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codeName="ThisWorkbook" defaultThemeVersion="124226"/>
  <bookViews>
    <workbookView xWindow="-120" yWindow="-120" windowWidth="20730" windowHeight="11760" firstSheet="1" activeTab="2"/>
  </bookViews>
  <sheets>
    <sheet name="foxz" sheetId="60" state="veryHidden" r:id="rId1"/>
    <sheet name="sáng" sheetId="46" r:id="rId2"/>
    <sheet name="chiều" sheetId="47" r:id="rId3"/>
    <sheet name="Phân công giảng dạy từ 01.11" sheetId="63" r:id="rId4"/>
    <sheet name="Thống kê tiết dạy" sheetId="54" r:id="rId5"/>
    <sheet name="lớp 6" sheetId="55" r:id="rId6"/>
    <sheet name="lop 7" sheetId="56" r:id="rId7"/>
    <sheet name="lop 8" sheetId="57" r:id="rId8"/>
    <sheet name="lơp 9" sheetId="58" r:id="rId9"/>
  </sheets>
  <definedNames>
    <definedName name="_xlnm._FilterDatabase" localSheetId="2" hidden="1">chiều!$A$4:$P$7</definedName>
    <definedName name="_xlnm._FilterDatabase" localSheetId="1" hidden="1">sáng!$A$4:$T$32</definedName>
    <definedName name="_xlnm.Print_Titles" localSheetId="3">'Phân công giảng dạy từ 01.11'!$6:$8</definedName>
  </definedNames>
  <calcPr calcId="124519"/>
</workbook>
</file>

<file path=xl/calcChain.xml><?xml version="1.0" encoding="utf-8"?>
<calcChain xmlns="http://schemas.openxmlformats.org/spreadsheetml/2006/main">
  <c r="K46" i="63"/>
  <c r="M46" s="1"/>
  <c r="F46"/>
  <c r="M35"/>
  <c r="M34"/>
  <c r="M33"/>
  <c r="M32"/>
  <c r="M31"/>
  <c r="M30"/>
  <c r="M29"/>
  <c r="M28"/>
  <c r="M27"/>
  <c r="M26"/>
  <c r="M25"/>
  <c r="F23"/>
  <c r="K23" s="1"/>
  <c r="M23" s="1"/>
  <c r="F22"/>
  <c r="K22" s="1"/>
  <c r="M22" s="1"/>
  <c r="K21"/>
  <c r="M21" s="1"/>
  <c r="F21"/>
  <c r="F20"/>
  <c r="K20" s="1"/>
  <c r="M20" s="1"/>
  <c r="F19"/>
  <c r="K19" s="1"/>
  <c r="M19" s="1"/>
  <c r="F18"/>
  <c r="K18" s="1"/>
  <c r="M18" s="1"/>
  <c r="K17"/>
  <c r="M17" s="1"/>
  <c r="F17"/>
  <c r="F16"/>
  <c r="K16" s="1"/>
  <c r="M16" s="1"/>
  <c r="F15"/>
  <c r="K15" s="1"/>
  <c r="M15" s="1"/>
  <c r="F14"/>
  <c r="K14" s="1"/>
  <c r="M14" s="1"/>
  <c r="K13"/>
  <c r="M13" s="1"/>
  <c r="F13"/>
  <c r="F12"/>
  <c r="K12" s="1"/>
  <c r="M12" s="1"/>
  <c r="F11"/>
  <c r="K11" s="1"/>
  <c r="M11" s="1"/>
  <c r="AL4" i="58"/>
  <c r="AL5"/>
  <c r="AL6"/>
  <c r="AL7"/>
  <c r="AL8"/>
  <c r="AL10"/>
  <c r="AL11"/>
  <c r="AL12"/>
  <c r="AL13"/>
  <c r="AL14"/>
  <c r="AL15"/>
  <c r="AL16"/>
  <c r="AL17"/>
  <c r="AL18"/>
  <c r="AL19"/>
  <c r="AL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4" i="57"/>
  <c r="AL5"/>
  <c r="AL6"/>
  <c r="AL7"/>
  <c r="AL8"/>
  <c r="AL9"/>
  <c r="AL10"/>
  <c r="AL11"/>
  <c r="AL12"/>
  <c r="AL13"/>
  <c r="AL14"/>
  <c r="AL15"/>
  <c r="AL16"/>
  <c r="AL17"/>
  <c r="AL18"/>
  <c r="AL19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4" i="56"/>
  <c r="AL5"/>
  <c r="AL6"/>
  <c r="AL7"/>
  <c r="AL8"/>
  <c r="AL9"/>
  <c r="AL10"/>
  <c r="AL11"/>
  <c r="AL12"/>
  <c r="AL13"/>
  <c r="AL14"/>
  <c r="AL15"/>
  <c r="AL16"/>
  <c r="AL17"/>
  <c r="AL18"/>
  <c r="AL19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4" i="55"/>
  <c r="AL5"/>
  <c r="AL6"/>
  <c r="AL7"/>
  <c r="AL8"/>
  <c r="AL9"/>
  <c r="AL10"/>
  <c r="AL11"/>
  <c r="AL12"/>
  <c r="AL13"/>
  <c r="AL14"/>
  <c r="AL15"/>
  <c r="AL16"/>
  <c r="AL17"/>
  <c r="AL18"/>
  <c r="AL19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</calcChain>
</file>

<file path=xl/sharedStrings.xml><?xml version="1.0" encoding="utf-8"?>
<sst xmlns="http://schemas.openxmlformats.org/spreadsheetml/2006/main" count="802" uniqueCount="285">
  <si>
    <t>Thứ</t>
  </si>
  <si>
    <t>Tiết</t>
  </si>
  <si>
    <t>6A1</t>
  </si>
  <si>
    <t>6A2</t>
  </si>
  <si>
    <t>7A1</t>
  </si>
  <si>
    <t>7A2</t>
  </si>
  <si>
    <t>8A1</t>
  </si>
  <si>
    <t>8A2</t>
  </si>
  <si>
    <t>9A1</t>
  </si>
  <si>
    <t>9A2</t>
  </si>
  <si>
    <t>6A3</t>
  </si>
  <si>
    <t>PHÒNG GD&amp;ĐT HUYỆN ĐIỆN BIÊN</t>
  </si>
  <si>
    <t>9A3</t>
  </si>
  <si>
    <t>Chào cờ</t>
  </si>
  <si>
    <t>7A3</t>
  </si>
  <si>
    <t>8A3</t>
  </si>
  <si>
    <t>Stt</t>
  </si>
  <si>
    <t>Toán</t>
  </si>
  <si>
    <t>Địa</t>
  </si>
  <si>
    <t>Tin</t>
  </si>
  <si>
    <t>GDCD-Phương</t>
  </si>
  <si>
    <t>SHL - Khuyên</t>
  </si>
  <si>
    <t>SHL - Tâm</t>
  </si>
  <si>
    <t>SHL - Út</t>
  </si>
  <si>
    <t>Toán-Hùng</t>
  </si>
  <si>
    <t>Toán-Sáu</t>
  </si>
  <si>
    <t>KHTN-Khuyên</t>
  </si>
  <si>
    <t>KHTN-Xuân</t>
  </si>
  <si>
    <t>THỜI KHÓA BIỂU BUỔI SÁNG  HỌC KỲ I NĂM HỌC 2023-2024 (13 lớp)</t>
  </si>
  <si>
    <t>6A4</t>
  </si>
  <si>
    <t>THỜI KHÓA BIỂU BUỔI CHIỀU HỌC KỲ I NĂM HỌC 2023-2024 (13 lớp)</t>
  </si>
  <si>
    <t>Trần Văn Hiến</t>
  </si>
  <si>
    <t>Lò Văn Chăn</t>
  </si>
  <si>
    <t>Quàng Thị Hương</t>
  </si>
  <si>
    <t>Đỗ Thị Giang</t>
  </si>
  <si>
    <t xml:space="preserve"> Giảng dạy: TA 8 (9 tiết), TA 9 (9 tiết)</t>
  </si>
  <si>
    <t>Nguyễn Thị Toàn</t>
  </si>
  <si>
    <t>Giảng dạy: Tiếng Anh 6 (12 tiết); Tiếng Anh 7 (9 tiết)</t>
  </si>
  <si>
    <t>Lò Văn Phương</t>
  </si>
  <si>
    <t>Lò Thị Út</t>
  </si>
  <si>
    <t>Nguyễn Thanh Tâm</t>
  </si>
  <si>
    <t>Quàng Anh Tuấn</t>
  </si>
  <si>
    <t>Lò Văn Muôn</t>
  </si>
  <si>
    <t>Giáo viên kiêm nhiệm thiết bị, thí nghiệm</t>
  </si>
  <si>
    <t>Lê Ngọc Duy</t>
  </si>
  <si>
    <t>Lò Văn Xuân</t>
  </si>
  <si>
    <t>Lò Văn Khuyên</t>
  </si>
  <si>
    <t>Cà Thái Nguyên</t>
  </si>
  <si>
    <t>Lê Thế Hoàn</t>
  </si>
  <si>
    <t>Khúc Quang Thiện</t>
  </si>
  <si>
    <t>Nguyễn Thị Thu Hồng</t>
  </si>
  <si>
    <t>Lò Xuân Hùng</t>
  </si>
  <si>
    <t>Bùi An Giang</t>
  </si>
  <si>
    <t>Nguyễn Văn Quý</t>
  </si>
  <si>
    <t>Vũ Công Sáu</t>
  </si>
  <si>
    <t>Nguyễn Văn Quang</t>
  </si>
  <si>
    <t>Dương Thị Mơ</t>
  </si>
  <si>
    <t>Kiêm
nhiệm
khác</t>
  </si>
  <si>
    <t>Chủ
nhiệm</t>
  </si>
  <si>
    <t>Tổ
trưởng/Tổ phó</t>
  </si>
  <si>
    <t>Trong đó</t>
  </si>
  <si>
    <t>Tổng
số</t>
  </si>
  <si>
    <t>Tổng</t>
  </si>
  <si>
    <t>Tổng
số
tiết</t>
  </si>
  <si>
    <t>Số tiết kiêm nhiệm</t>
  </si>
  <si>
    <t>Họ và tên</t>
  </si>
  <si>
    <t>TRƯỜNG PTDTBT TH&amp;THCS XÃ PHU LUÔNG</t>
  </si>
  <si>
    <t xml:space="preserve">     PHÒNG GD&amp;ĐT HUYỆN ĐIỆN BIÊN</t>
  </si>
  <si>
    <t>TA-Thuỷ</t>
  </si>
  <si>
    <t>TA-Toàn</t>
  </si>
  <si>
    <t>Toán-Quý</t>
  </si>
  <si>
    <t>Hoá-Nguyên</t>
  </si>
  <si>
    <t>KHTN-Nguyên</t>
  </si>
  <si>
    <t>Văn-Tuấn</t>
  </si>
  <si>
    <t>Văn-Út</t>
  </si>
  <si>
    <t>Văn-H.Thuỷ</t>
  </si>
  <si>
    <t>Sinh-Xuân</t>
  </si>
  <si>
    <t>Toán-Mơ</t>
  </si>
  <si>
    <t>Toán-Quang</t>
  </si>
  <si>
    <t>HĐTN-Quang</t>
  </si>
  <si>
    <t>CN-Hùng</t>
  </si>
  <si>
    <t>HĐTN-Hùng</t>
  </si>
  <si>
    <t>Hoá-Khuyên</t>
  </si>
  <si>
    <t>Toán-B.Giang</t>
  </si>
  <si>
    <t>HĐTN-B.Giang</t>
  </si>
  <si>
    <t>Sử-Tâm</t>
  </si>
  <si>
    <t>Địa-Hương</t>
  </si>
  <si>
    <t>HĐTN-Phương</t>
  </si>
  <si>
    <t>AN-Hiến</t>
  </si>
  <si>
    <t>MT-Hiến</t>
  </si>
  <si>
    <t>TD-Chăn</t>
  </si>
  <si>
    <t>Tin-Thiện</t>
  </si>
  <si>
    <t>CN-Hoàn</t>
  </si>
  <si>
    <t>HĐTN-Sáu</t>
  </si>
  <si>
    <t>HĐTN-Xuân</t>
  </si>
  <si>
    <t>HĐTN-Tuấn</t>
  </si>
  <si>
    <t>HĐTN-Thuỷ</t>
  </si>
  <si>
    <t>THỐNG KÊ SỐ TIẾT NĂM HỌC 2023-2024</t>
  </si>
  <si>
    <t>Lớp</t>
  </si>
  <si>
    <r>
      <rPr>
        <b/>
        <sz val="11"/>
        <color indexed="8"/>
        <rFont val="Times New Roman"/>
        <family val="1"/>
      </rPr>
      <t xml:space="preserve">Ngữ văn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</si>
  <si>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Lịch sử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</si>
  <si>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Địa lí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</si>
  <si>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GDCD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</si>
  <si>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Toán
</t>
    </r>
    <r>
      <rPr>
        <sz val="11"/>
        <color indexed="8"/>
        <rFont val="Times New Roman"/>
        <family val="1"/>
      </rPr>
      <t>(Số tiết/tuần)</t>
    </r>
  </si>
  <si>
    <t>Vật lí
(số tiết/học kì)</t>
  </si>
  <si>
    <t>Hóa học
(số tiết/học kì)</t>
  </si>
  <si>
    <t>Sinh học
(số tiết/học kì)</t>
  </si>
  <si>
    <t>Tổng KHTN</t>
  </si>
  <si>
    <r>
      <rPr>
        <b/>
        <sz val="11"/>
        <color indexed="8"/>
        <rFont val="Times New Roman"/>
        <family val="1"/>
      </rPr>
      <t xml:space="preserve">Tin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</si>
  <si>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C.Nghệ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</si>
  <si>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Tiếng Anh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</si>
  <si>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TD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</si>
  <si>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Âm nhạc
</t>
    </r>
    <r>
      <rPr>
        <sz val="11"/>
        <color indexed="8"/>
        <rFont val="Times New Roman"/>
        <family val="1"/>
      </rPr>
      <t>(Số tiết/tuần)</t>
    </r>
  </si>
  <si>
    <r>
      <rPr>
        <b/>
        <sz val="11"/>
        <color indexed="8"/>
        <rFont val="Times New Roman"/>
        <family val="1"/>
      </rPr>
      <t xml:space="preserve">MT
</t>
    </r>
    <r>
      <rPr>
        <sz val="11"/>
        <color indexed="8"/>
        <rFont val="Times New Roman"/>
        <family val="1"/>
      </rPr>
      <t>(Số tiết/tuần)</t>
    </r>
  </si>
  <si>
    <t>Tự chọn</t>
  </si>
  <si>
    <r>
      <rPr>
        <b/>
        <sz val="11"/>
        <color indexed="8"/>
        <rFont val="Times New Roman"/>
        <family val="1"/>
      </rPr>
      <t xml:space="preserve">GDDP
</t>
    </r>
    <r>
      <rPr>
        <sz val="11"/>
        <color indexed="8"/>
        <rFont val="Times New Roman"/>
        <family val="1"/>
      </rPr>
      <t>(Số tiết/tuần)</t>
    </r>
  </si>
  <si>
    <t>HĐTN, HN
(Số tiết/tuần)</t>
  </si>
  <si>
    <t>HKI</t>
  </si>
  <si>
    <t>HKII</t>
  </si>
  <si>
    <t>10=0,6</t>
  </si>
  <si>
    <t>38=2,3</t>
  </si>
  <si>
    <t>31=1,9</t>
  </si>
  <si>
    <t>30=1,7</t>
  </si>
  <si>
    <t>30=1,8</t>
  </si>
  <si>
    <t>36=2</t>
  </si>
  <si>
    <t>7=0,4</t>
  </si>
  <si>
    <t>36=2,1</t>
  </si>
  <si>
    <t>61=3,6</t>
  </si>
  <si>
    <t>23=1,3</t>
  </si>
  <si>
    <t>20=1,2</t>
  </si>
  <si>
    <t>49=2,8</t>
  </si>
  <si>
    <t>48=2,8</t>
  </si>
  <si>
    <t>35=2,1</t>
  </si>
  <si>
    <t>27=1,5</t>
  </si>
  <si>
    <t>27=1,6</t>
  </si>
  <si>
    <t>44=2,5</t>
  </si>
  <si>
    <t>41=2,4</t>
  </si>
  <si>
    <t>Tổng/tuần</t>
  </si>
  <si>
    <t>PHÂN BỔ SỐ TIẾT NĂM HỌC 2023 -2024 LỚP 6 CUỐN CHIẾU</t>
  </si>
  <si>
    <t>HỌC KÌ I</t>
  </si>
  <si>
    <t>HỌC KÌ II</t>
  </si>
  <si>
    <t xml:space="preserve">           Tuần
Môn</t>
  </si>
  <si>
    <t xml:space="preserve">TS </t>
  </si>
  <si>
    <t>Ngữ văn</t>
  </si>
  <si>
    <t>Lý</t>
  </si>
  <si>
    <t>Hóa</t>
  </si>
  <si>
    <t>Sinh</t>
  </si>
  <si>
    <t>Sử</t>
  </si>
  <si>
    <t>Anh</t>
  </si>
  <si>
    <t>HĐTNHN</t>
  </si>
  <si>
    <t>TD</t>
  </si>
  <si>
    <t>Nhạc</t>
  </si>
  <si>
    <t>M thuật</t>
  </si>
  <si>
    <t>C nghệ</t>
  </si>
  <si>
    <t>GDCD</t>
  </si>
  <si>
    <t>GDDDP</t>
  </si>
  <si>
    <t>PHÂN BỔ SỐ TIẾT NĂM HỌC 2023 - 2024 LỚP 7 CUỐN CHIẾU</t>
  </si>
  <si>
    <t xml:space="preserve">                  Tuần
Môn</t>
  </si>
  <si>
    <t>HDTNHN</t>
  </si>
  <si>
    <t>GDĐP</t>
  </si>
  <si>
    <t>PHÂN BỔ SỐ TIẾT NĂM HỌC 2023 - 2024 LỚP 8</t>
  </si>
  <si>
    <t>stt</t>
  </si>
  <si>
    <t xml:space="preserve">        Tuần
Môn</t>
  </si>
  <si>
    <t>PHÂN BỔ SỐ TIẾT NĂM HỌC 2023 -2024 LỚP 9</t>
  </si>
  <si>
    <t>SHL</t>
  </si>
  <si>
    <t>KHTN-Duy</t>
  </si>
  <si>
    <r>
      <t xml:space="preserve">TRƯỜNG </t>
    </r>
    <r>
      <rPr>
        <b/>
        <u/>
        <sz val="12"/>
        <color indexed="8"/>
        <rFont val="Times New Roman"/>
        <family val="1"/>
      </rPr>
      <t>PTDTBT TH&amp;THCS XÃ</t>
    </r>
    <r>
      <rPr>
        <b/>
        <sz val="12"/>
        <color indexed="8"/>
        <rFont val="Times New Roman"/>
        <family val="1"/>
      </rPr>
      <t xml:space="preserve"> PHU LUÔNG</t>
    </r>
  </si>
  <si>
    <t>HĐTN-HThuỷ</t>
  </si>
  <si>
    <r>
      <t xml:space="preserve">TRƯỜNG </t>
    </r>
    <r>
      <rPr>
        <b/>
        <u/>
        <sz val="12"/>
        <rFont val="Times New Roman"/>
        <family val="1"/>
      </rPr>
      <t>PTDTBT TH&amp;THCS XÃ</t>
    </r>
    <r>
      <rPr>
        <b/>
        <sz val="12"/>
        <rFont val="Times New Roman"/>
        <family val="1"/>
      </rPr>
      <t xml:space="preserve"> PHU LUÔNG</t>
    </r>
  </si>
  <si>
    <t>SHCM, ôn thi HSG</t>
  </si>
  <si>
    <t>Ghi chú: Tiết in nghiêng màu đỏ là tiết phụ đạo</t>
  </si>
  <si>
    <t>Ghi chú</t>
  </si>
  <si>
    <t>Giảng dạy: Địa 6 (6 tiết); Địa 7 (4,5 tiết); Địa 8 (4,5 tiết); Địa 9 (4,5 tiết)</t>
  </si>
  <si>
    <t>Nguyễn Văn Đức</t>
  </si>
  <si>
    <t>Lò Thị Anh</t>
  </si>
  <si>
    <t>Công tác chuyên môn;  PCGD xã Mường Lói; Dạy Công nghệ 9A1,2,3 (3 tiết)</t>
  </si>
  <si>
    <t>HĐTN-Mơ</t>
  </si>
  <si>
    <t>Lý-Mơ</t>
  </si>
  <si>
    <t>KNS-Quý</t>
  </si>
  <si>
    <t>CN-B.Giang</t>
  </si>
  <si>
    <t>Sử-H.Thuỷ</t>
  </si>
  <si>
    <t>Văn-Lò.Anh</t>
  </si>
  <si>
    <t>HĐTN-Lò.Anh</t>
  </si>
  <si>
    <t>GDĐP-Lò.Anh</t>
  </si>
  <si>
    <t>Văn-Đức</t>
  </si>
  <si>
    <t>Toán-Hồng</t>
  </si>
  <si>
    <t>Văn-ĐGiang</t>
  </si>
  <si>
    <t>Sử- Út</t>
  </si>
  <si>
    <t>GDCD- Đ Giang</t>
  </si>
  <si>
    <t>PHÂN CÔNG NHIỆM VỤ CHO CÁN BỘ, GIÁO VIÊN, NHÂN VIÊN HỌC KỲ I NĂM HỌC 2023-2024-CẤP THCS</t>
  </si>
  <si>
    <t>(Kèm theo Quyết định số        /QĐ-TH&amp;THCS, ngày   /   /2023 của trường PTDTBT TH&amp;THCS xã Phu Luông)</t>
  </si>
  <si>
    <t>1. Tổng số CBGV,NV hiện có: 34 Tổng số người được phân công: 34; Số người nghỉ thai sản: 0
2. Số giáo viên trường khác đến kiêm nhiệm: 2</t>
  </si>
  <si>
    <t>Chức vụ,
chức danh</t>
  </si>
  <si>
    <t>Nhiệm vụ được phân công</t>
  </si>
  <si>
    <t>Số tiết
dạy</t>
  </si>
  <si>
    <t>Số tiết theo quy đinh</t>
  </si>
  <si>
    <t>Số
tiết
thừa , thiếu (-)</t>
  </si>
  <si>
    <t>I</t>
  </si>
  <si>
    <r>
      <t xml:space="preserve">Tổ chuyên môn </t>
    </r>
    <r>
      <rPr>
        <sz val="12"/>
        <rFont val="Times New Roman"/>
        <family val="1"/>
      </rPr>
      <t>Khoa học tự nhiên</t>
    </r>
  </si>
  <si>
    <t>Đỗ Hữu Tuỵ</t>
  </si>
  <si>
    <t>Hiệu Trưởng</t>
  </si>
  <si>
    <t>Lãnh đạo chung, HN 9</t>
  </si>
  <si>
    <t>HP</t>
  </si>
  <si>
    <t>Tổ trưởng</t>
  </si>
  <si>
    <t>Tổ trưởng (3T); Chủ nhiệm 6A1 (4T); HĐTN 6A1 (3T); Toán 6A1 (4T); Toán 9A3 (4T); KHTN (Lý) 8A2 (1,5T);</t>
  </si>
  <si>
    <t>Giáo viên</t>
  </si>
  <si>
    <t>Thư ký HĐ (3T); Toán 6A4 (4T); Toán 9A1,2 (8T); KNS 9A1,2 (4T)</t>
  </si>
  <si>
    <t>Chủ nhiệm 7A2(4); HĐTNHN 7A2 (3T); Toán 7A2,3 (8T); Công nghệ 6A1 (1T); Công nghệ 7 (3T)</t>
  </si>
  <si>
    <t>Chủ nhiệm 8A1 (4T); HĐTNHN 8A1 (3T); Toán 8A1,2 (8T); KHTN (Lý) 6A4 (1,5T); KHTN (Lý) 8A1 (1,5T)</t>
  </si>
  <si>
    <t>Chủ nhiệm 7A1 (4T); HĐTNHN 7A1 (3T); Toán 7A1 (4T); KHTN (Lý) 8A3 (1,5T); KHTN ( lý) 9A1,2,3 (6T)</t>
  </si>
  <si>
    <t>Chủ nhiệm  6A3 (4T); HĐTNHN 6A3 (3T); Toán 6A2,3 (8T); Công nghệ 8 (4,5T)</t>
  </si>
  <si>
    <t>Tổ phó</t>
  </si>
  <si>
    <t>Chủ tịch CĐ (3T); Tổ phó (1T); KHTN (Hóa) 9A2,3 (3T);  KHTN (Hóa, sinh) 6A1 (2,5T); KHTN (Hóa; Sinh) 7A1,2 (6T); KHTN (Hóa; Sinh) 8A1 (3T)</t>
  </si>
  <si>
    <t>TPT</t>
  </si>
  <si>
    <t>Tổng phụ trách đội; KHTN (Hóa; Sinh) 6A2,4 (5T);  Bí thư đoàn thanh niên (2T)</t>
  </si>
  <si>
    <t>Tin 6 (4T); Tin 7 (3T); Tin 8 (3T); Tin 9 (6T); Phụ trách PCGD 2 xã; Phụ trách CSDL, phần mềm</t>
  </si>
  <si>
    <t>II</t>
  </si>
  <si>
    <t>Tổ chuyên môn KHXH</t>
  </si>
  <si>
    <t>TT</t>
  </si>
  <si>
    <t>Tổ trưởng (3 tiết); Giảng dạy: Văn 7A1,3 (8 tiết); CN 7A3 (4 tiết); HĐTNHN 7A3 (3 tiết)</t>
  </si>
  <si>
    <t>Ôn HSG văn 7</t>
  </si>
  <si>
    <t>Hoàng Thị Bích Thuỷ</t>
  </si>
  <si>
    <t>TP</t>
  </si>
  <si>
    <t>Tổ phó (1 tiết); CN 8A3 (4 tiết); Giảng dạy: Văn 8A2,3 (8 tiết); HĐTNHN 8A3 (3 tiết); Sử 6A4 (1,5 tiết)</t>
  </si>
  <si>
    <t>Ôn HSG văn 8</t>
  </si>
  <si>
    <t xml:space="preserve"> Giảng dạy: Văn 9A2,3 (10 tiết); CN 9A2 (4 tiết); Sử 6A1,2 (3 tiết)</t>
  </si>
  <si>
    <t>Ôn HSG văn 9</t>
  </si>
  <si>
    <t>Giảng dạy: Văn 9A1 (5 tiết); Văn 6A3,4 (8 tiết); GDCD 6 (4 tiết).</t>
  </si>
  <si>
    <t>Ôn HSG văn 6</t>
  </si>
  <si>
    <t>Giảng dạy: Văn 8A1 (4 tiết); Văn 7A2 (4 tiết); GDĐP 6A1,3,4 (3 tiết); GDĐP 7 (3 tiết); GDĐP 8 (3 tiết)</t>
  </si>
  <si>
    <t>Ôn HSG Tiếng Anh 6,8</t>
  </si>
  <si>
    <t>Quàng Thị Thuỷ</t>
  </si>
  <si>
    <t>Ôn HSG Tiếng Anh 6,7</t>
  </si>
  <si>
    <t>Chủ nhiệm 9A3 (4 tiết); Giảng dạy: Sử 9 (3); Sử 7 (4,5 tiết); Sử 8 (4,5 tiết); Sử 6A3 (1,5 tiết)</t>
  </si>
  <si>
    <t>Ôn HSG Sử 8</t>
  </si>
  <si>
    <t>Ôn HSG Địa 9</t>
  </si>
  <si>
    <t>Chủ nhiệm lớp 8A2 (4 tiết), giảng dạy: GDCD 7 (3); GDCD 8 (3); GDCD 9 (3); HĐTNHN 8A2 (3 tiết); TTHTCĐ xã Mường Lói (3 tiết)</t>
  </si>
  <si>
    <t>Ôn HSG GDCD 8,9</t>
  </si>
  <si>
    <t>III</t>
  </si>
  <si>
    <t>Tổ chuyên môn HĐGD</t>
  </si>
  <si>
    <t>GV</t>
  </si>
  <si>
    <t xml:space="preserve">Giảng dạy TD 6A1,6A2,6A3,6A4,9A1,9A2,9A3 </t>
  </si>
  <si>
    <t>Giảng dạy AN, khối 6,7,8,9 MT khối 8, 7A2,7A3</t>
  </si>
  <si>
    <t>Trần Văn Đức</t>
  </si>
  <si>
    <t>Giảng dạy TD khối 7,8 MT 6A1,6A2,6A3,6A4,7A1.</t>
  </si>
  <si>
    <t>IV</t>
  </si>
  <si>
    <t>Tổ văn phòng</t>
  </si>
  <si>
    <t>Nguyễn Thị Thương</t>
  </si>
  <si>
    <t>Kế toán</t>
  </si>
  <si>
    <t>Công tác kế toán trường học</t>
  </si>
  <si>
    <t>Kiêm nhiệm</t>
  </si>
  <si>
    <t>Lò Thị Ngân</t>
  </si>
  <si>
    <t>Y sĩ</t>
  </si>
  <si>
    <t>Công tác y tế trường học</t>
  </si>
  <si>
    <t>Lò Thị Khiên</t>
  </si>
  <si>
    <t>Thư viện</t>
  </si>
  <si>
    <t>Công tác thư viện, văn phòng</t>
  </si>
  <si>
    <t>Lò Văn Bình</t>
  </si>
  <si>
    <t>Phục vụ</t>
  </si>
  <si>
    <t>Phụ vụ, vệ sinh</t>
  </si>
  <si>
    <t>Lò Văn Chiêng</t>
  </si>
  <si>
    <t>Bảo vệ</t>
  </si>
  <si>
    <t>Công tác bảo vệ trường học</t>
  </si>
  <si>
    <t>Thiết bị</t>
  </si>
  <si>
    <t>(Thực hiện từ ngày 6.11.2023 )</t>
  </si>
  <si>
    <t>(Thực hiện từ ngày 6.11.2023)</t>
  </si>
  <si>
    <t>Văn-N Đức</t>
  </si>
  <si>
    <t>GDĐP-NĐức</t>
  </si>
  <si>
    <t>TD-T Đức</t>
  </si>
  <si>
    <t>MT-T Đức</t>
  </si>
  <si>
    <t>K6</t>
  </si>
  <si>
    <t>K7</t>
  </si>
  <si>
    <t>K8</t>
  </si>
  <si>
    <t>CN-Hồng</t>
  </si>
  <si>
    <t>KHTN-Hồng</t>
  </si>
  <si>
    <t>KNS-Hồng</t>
  </si>
  <si>
    <t>HN - Tuỵ</t>
  </si>
  <si>
    <t>Toán - Quý</t>
  </si>
  <si>
    <t>Văn-Đgiang</t>
  </si>
  <si>
    <t>Sử-Út</t>
  </si>
  <si>
    <t>Chủ nhiệm 6A2 (4 tiết); Giảng dạy: Văn 6A1,2 (8 tiết); HĐTNHN 6A2 (3 tiết); GDĐP 6A2 (1 tiết); Công nghệ 6A2(1 tiết)</t>
  </si>
  <si>
    <t xml:space="preserve">Toán 8A3 (4T); KHTN (Lý) 6A1,2,3 (4,5T); KHTN (Lý) 7A1,2,3 (4,5T);  KNS 9A3 (2T); Công nghệ 6A3,4 (2T); </t>
  </si>
  <si>
    <t>CN-Lò Anh</t>
  </si>
  <si>
    <t>Chủ nhiệm 6A4 (4T); HDTN HN 6A4 (3T); KHTN(Sinh) 9A1, 2, 3 (7,5T), KHTN (Hóa; Sinh) 8A3 (3T); Thủ kho</t>
  </si>
  <si>
    <t>Chủ nhiệm 9A1 (4T); KHTN (Hóa) 9A1(1,5T) ; KHTN (Hóa; Sinh) 8A2 (3T); KHTN (Hóa; Sinh) 6A3 (2,5T); KHTN (Hóa; Sinh) 7A3 (3T);  Phụ trách TTHTCĐ xã Phu Luông ; Phụ trách bán trú</t>
  </si>
</sst>
</file>

<file path=xl/styles.xml><?xml version="1.0" encoding="utf-8"?>
<styleSheet xmlns="http://schemas.openxmlformats.org/spreadsheetml/2006/main">
  <numFmts count="2">
    <numFmt numFmtId="164" formatCode="_-* #,##0\ _₫_-;\-* #,##0\ _₫_-;_-* &quot;-&quot;\ _₫_-;_-@_-"/>
    <numFmt numFmtId="165" formatCode="_-* #,##0.0\ _₫_-;\-* #,##0.0\ _₫_-;_-* &quot;-&quot;\ _₫_-;_-@_-"/>
  </numFmts>
  <fonts count="45">
    <font>
      <sz val="10"/>
      <name val="Arial"/>
    </font>
    <font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u/>
      <sz val="12"/>
      <name val="Times New Roman"/>
      <family val="1"/>
    </font>
    <font>
      <b/>
      <i/>
      <sz val="14"/>
      <name val="Times New Roman"/>
      <family val="1"/>
    </font>
    <font>
      <sz val="10"/>
      <name val="Arial"/>
    </font>
    <font>
      <sz val="12"/>
      <name val="Times New Roman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6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2"/>
      <name val="Times New Roman"/>
      <family val="1"/>
    </font>
    <font>
      <b/>
      <sz val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9" fillId="0" borderId="0"/>
    <xf numFmtId="0" fontId="21" fillId="0" borderId="0"/>
  </cellStyleXfs>
  <cellXfs count="290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21" fillId="0" borderId="0" xfId="3"/>
    <xf numFmtId="0" fontId="22" fillId="0" borderId="24" xfId="3" applyFont="1" applyBorder="1" applyAlignment="1">
      <alignment horizontal="center" vertical="center"/>
    </xf>
    <xf numFmtId="0" fontId="23" fillId="0" borderId="25" xfId="3" applyFont="1" applyBorder="1" applyAlignment="1">
      <alignment horizontal="center" vertical="center"/>
    </xf>
    <xf numFmtId="0" fontId="22" fillId="0" borderId="25" xfId="3" applyFont="1" applyBorder="1" applyAlignment="1">
      <alignment horizontal="center" vertical="center"/>
    </xf>
    <xf numFmtId="0" fontId="24" fillId="0" borderId="25" xfId="3" applyFont="1" applyBorder="1" applyAlignment="1">
      <alignment horizontal="center" vertical="center"/>
    </xf>
    <xf numFmtId="0" fontId="25" fillId="0" borderId="25" xfId="3" applyFont="1" applyBorder="1" applyAlignment="1">
      <alignment horizontal="center" vertical="center"/>
    </xf>
    <xf numFmtId="0" fontId="26" fillId="0" borderId="25" xfId="3" applyFont="1" applyBorder="1" applyAlignment="1">
      <alignment wrapText="1"/>
    </xf>
    <xf numFmtId="0" fontId="24" fillId="0" borderId="25" xfId="3" applyFont="1" applyBorder="1" applyAlignment="1">
      <alignment vertical="center"/>
    </xf>
    <xf numFmtId="0" fontId="27" fillId="0" borderId="0" xfId="3" applyFont="1"/>
    <xf numFmtId="0" fontId="28" fillId="3" borderId="0" xfId="3" applyFont="1" applyFill="1"/>
    <xf numFmtId="0" fontId="28" fillId="0" borderId="0" xfId="3" applyFont="1"/>
    <xf numFmtId="0" fontId="29" fillId="0" borderId="0" xfId="3" applyFont="1" applyAlignment="1">
      <alignment horizontal="center" vertical="center"/>
    </xf>
    <xf numFmtId="0" fontId="27" fillId="0" borderId="25" xfId="3" applyFont="1" applyBorder="1"/>
    <xf numFmtId="0" fontId="22" fillId="0" borderId="25" xfId="3" applyFont="1" applyBorder="1" applyAlignment="1">
      <alignment vertical="top" wrapText="1"/>
    </xf>
    <xf numFmtId="0" fontId="22" fillId="0" borderId="25" xfId="3" applyFont="1" applyBorder="1" applyAlignment="1">
      <alignment horizontal="center" vertical="center" wrapText="1"/>
    </xf>
    <xf numFmtId="0" fontId="24" fillId="0" borderId="25" xfId="3" applyFont="1" applyBorder="1" applyAlignment="1">
      <alignment horizontal="center"/>
    </xf>
    <xf numFmtId="0" fontId="24" fillId="0" borderId="25" xfId="3" applyFont="1" applyBorder="1"/>
    <xf numFmtId="0" fontId="24" fillId="4" borderId="25" xfId="3" applyFont="1" applyFill="1" applyBorder="1" applyAlignment="1">
      <alignment horizontal="center"/>
    </xf>
    <xf numFmtId="0" fontId="24" fillId="4" borderId="25" xfId="3" applyFont="1" applyFill="1" applyBorder="1"/>
    <xf numFmtId="0" fontId="24" fillId="4" borderId="25" xfId="3" applyFont="1" applyFill="1" applyBorder="1" applyAlignment="1">
      <alignment horizontal="center" vertical="center"/>
    </xf>
    <xf numFmtId="0" fontId="30" fillId="4" borderId="0" xfId="3" applyFont="1" applyFill="1"/>
    <xf numFmtId="0" fontId="21" fillId="4" borderId="0" xfId="3" applyFill="1"/>
    <xf numFmtId="0" fontId="24" fillId="5" borderId="25" xfId="3" applyFont="1" applyFill="1" applyBorder="1" applyAlignment="1">
      <alignment horizontal="center"/>
    </xf>
    <xf numFmtId="0" fontId="24" fillId="5" borderId="25" xfId="3" applyFont="1" applyFill="1" applyBorder="1"/>
    <xf numFmtId="0" fontId="24" fillId="5" borderId="25" xfId="3" applyFont="1" applyFill="1" applyBorder="1" applyAlignment="1">
      <alignment horizontal="center" vertical="center"/>
    </xf>
    <xf numFmtId="0" fontId="30" fillId="5" borderId="0" xfId="3" applyFont="1" applyFill="1"/>
    <xf numFmtId="0" fontId="21" fillId="5" borderId="0" xfId="3" applyFill="1"/>
    <xf numFmtId="0" fontId="24" fillId="6" borderId="25" xfId="3" applyFont="1" applyFill="1" applyBorder="1" applyAlignment="1">
      <alignment horizontal="center"/>
    </xf>
    <xf numFmtId="0" fontId="24" fillId="6" borderId="25" xfId="3" applyFont="1" applyFill="1" applyBorder="1"/>
    <xf numFmtId="0" fontId="24" fillId="6" borderId="25" xfId="3" applyFont="1" applyFill="1" applyBorder="1" applyAlignment="1">
      <alignment horizontal="center" vertical="center"/>
    </xf>
    <xf numFmtId="0" fontId="24" fillId="6" borderId="26" xfId="3" applyFont="1" applyFill="1" applyBorder="1" applyAlignment="1">
      <alignment horizontal="center"/>
    </xf>
    <xf numFmtId="0" fontId="30" fillId="6" borderId="0" xfId="3" applyFont="1" applyFill="1"/>
    <xf numFmtId="0" fontId="21" fillId="6" borderId="0" xfId="3" applyFill="1"/>
    <xf numFmtId="0" fontId="22" fillId="0" borderId="25" xfId="3" applyFont="1" applyBorder="1"/>
    <xf numFmtId="0" fontId="31" fillId="0" borderId="25" xfId="3" applyFont="1" applyBorder="1" applyAlignment="1">
      <alignment horizontal="center"/>
    </xf>
    <xf numFmtId="0" fontId="27" fillId="0" borderId="0" xfId="3" applyFont="1" applyAlignment="1">
      <alignment horizontal="center" vertical="center"/>
    </xf>
    <xf numFmtId="0" fontId="32" fillId="0" borderId="25" xfId="3" applyFont="1" applyBorder="1" applyAlignment="1">
      <alignment vertical="top" wrapText="1"/>
    </xf>
    <xf numFmtId="0" fontId="32" fillId="0" borderId="25" xfId="3" applyFont="1" applyBorder="1" applyAlignment="1">
      <alignment horizontal="center" vertical="center"/>
    </xf>
    <xf numFmtId="0" fontId="23" fillId="0" borderId="25" xfId="3" applyFont="1" applyBorder="1" applyAlignment="1">
      <alignment horizontal="center"/>
    </xf>
    <xf numFmtId="0" fontId="23" fillId="0" borderId="25" xfId="3" applyFont="1" applyBorder="1"/>
    <xf numFmtId="0" fontId="23" fillId="4" borderId="25" xfId="3" applyFont="1" applyFill="1" applyBorder="1" applyAlignment="1">
      <alignment horizontal="center"/>
    </xf>
    <xf numFmtId="0" fontId="23" fillId="4" borderId="25" xfId="3" applyFont="1" applyFill="1" applyBorder="1"/>
    <xf numFmtId="0" fontId="23" fillId="4" borderId="25" xfId="3" applyFont="1" applyFill="1" applyBorder="1" applyAlignment="1">
      <alignment horizontal="center" vertical="center"/>
    </xf>
    <xf numFmtId="0" fontId="24" fillId="4" borderId="0" xfId="3" applyFont="1" applyFill="1"/>
    <xf numFmtId="0" fontId="23" fillId="5" borderId="25" xfId="3" applyFont="1" applyFill="1" applyBorder="1" applyAlignment="1">
      <alignment horizontal="center"/>
    </xf>
    <xf numFmtId="0" fontId="23" fillId="5" borderId="25" xfId="3" applyFont="1" applyFill="1" applyBorder="1"/>
    <xf numFmtId="0" fontId="23" fillId="5" borderId="25" xfId="3" applyFont="1" applyFill="1" applyBorder="1" applyAlignment="1">
      <alignment horizontal="center" vertical="center"/>
    </xf>
    <xf numFmtId="0" fontId="24" fillId="5" borderId="0" xfId="3" applyFont="1" applyFill="1"/>
    <xf numFmtId="0" fontId="23" fillId="6" borderId="25" xfId="3" applyFont="1" applyFill="1" applyBorder="1" applyAlignment="1">
      <alignment horizontal="center"/>
    </xf>
    <xf numFmtId="0" fontId="23" fillId="6" borderId="25" xfId="3" applyFont="1" applyFill="1" applyBorder="1"/>
    <xf numFmtId="0" fontId="23" fillId="6" borderId="25" xfId="3" applyFont="1" applyFill="1" applyBorder="1" applyAlignment="1">
      <alignment horizontal="center" vertical="center"/>
    </xf>
    <xf numFmtId="0" fontId="24" fillId="6" borderId="0" xfId="3" applyFont="1" applyFill="1"/>
    <xf numFmtId="0" fontId="23" fillId="0" borderId="25" xfId="3" applyFont="1" applyBorder="1" applyAlignment="1">
      <alignment wrapText="1"/>
    </xf>
    <xf numFmtId="0" fontId="33" fillId="0" borderId="25" xfId="3" applyFont="1" applyBorder="1"/>
    <xf numFmtId="0" fontId="33" fillId="0" borderId="25" xfId="3" applyFont="1" applyBorder="1" applyAlignment="1">
      <alignment horizontal="center" vertical="center"/>
    </xf>
    <xf numFmtId="0" fontId="23" fillId="0" borderId="0" xfId="3" applyFont="1"/>
    <xf numFmtId="0" fontId="32" fillId="0" borderId="25" xfId="3" applyFont="1" applyBorder="1" applyAlignment="1">
      <alignment vertical="center" wrapText="1"/>
    </xf>
    <xf numFmtId="0" fontId="32" fillId="0" borderId="25" xfId="3" applyFont="1" applyBorder="1" applyAlignment="1">
      <alignment vertical="center"/>
    </xf>
    <xf numFmtId="0" fontId="23" fillId="4" borderId="0" xfId="3" applyFont="1" applyFill="1"/>
    <xf numFmtId="0" fontId="23" fillId="5" borderId="0" xfId="3" applyFont="1" applyFill="1"/>
    <xf numFmtId="0" fontId="23" fillId="6" borderId="0" xfId="3" applyFont="1" applyFill="1"/>
    <xf numFmtId="0" fontId="23" fillId="3" borderId="0" xfId="3" applyFont="1" applyFill="1"/>
    <xf numFmtId="0" fontId="32" fillId="0" borderId="25" xfId="3" applyFont="1" applyBorder="1"/>
    <xf numFmtId="0" fontId="32" fillId="0" borderId="25" xfId="3" applyFont="1" applyBorder="1" applyAlignment="1">
      <alignment horizontal="center"/>
    </xf>
    <xf numFmtId="0" fontId="34" fillId="0" borderId="25" xfId="3" applyFont="1" applyBorder="1"/>
    <xf numFmtId="0" fontId="32" fillId="0" borderId="27" xfId="3" applyFont="1" applyBorder="1" applyAlignment="1">
      <alignment vertical="top" wrapText="1"/>
    </xf>
    <xf numFmtId="0" fontId="32" fillId="0" borderId="25" xfId="3" applyFont="1" applyBorder="1" applyAlignment="1">
      <alignment horizontal="center" vertical="center" wrapText="1"/>
    </xf>
    <xf numFmtId="0" fontId="23" fillId="0" borderId="27" xfId="3" applyFont="1" applyBorder="1"/>
    <xf numFmtId="0" fontId="23" fillId="4" borderId="27" xfId="3" applyFont="1" applyFill="1" applyBorder="1"/>
    <xf numFmtId="0" fontId="23" fillId="5" borderId="27" xfId="3" applyFont="1" applyFill="1" applyBorder="1"/>
    <xf numFmtId="0" fontId="23" fillId="6" borderId="27" xfId="3" applyFont="1" applyFill="1" applyBorder="1"/>
    <xf numFmtId="0" fontId="23" fillId="0" borderId="27" xfId="3" applyFont="1" applyBorder="1" applyAlignment="1">
      <alignment wrapText="1"/>
    </xf>
    <xf numFmtId="0" fontId="32" fillId="0" borderId="27" xfId="3" applyFont="1" applyBorder="1"/>
    <xf numFmtId="0" fontId="23" fillId="0" borderId="0" xfId="3" applyFont="1" applyAlignment="1">
      <alignment horizontal="center" vertical="center"/>
    </xf>
    <xf numFmtId="0" fontId="4" fillId="2" borderId="2" xfId="0" applyFont="1" applyFill="1" applyBorder="1" applyAlignment="1">
      <alignment horizontal="left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2" fillId="2" borderId="0" xfId="0" applyFont="1" applyFill="1"/>
    <xf numFmtId="0" fontId="35" fillId="2" borderId="0" xfId="0" applyFont="1" applyFill="1"/>
    <xf numFmtId="0" fontId="32" fillId="2" borderId="3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 vertical="center"/>
    </xf>
    <xf numFmtId="0" fontId="23" fillId="2" borderId="0" xfId="0" applyFont="1" applyFill="1"/>
    <xf numFmtId="0" fontId="35" fillId="2" borderId="0" xfId="0" applyFont="1" applyFill="1" applyAlignment="1">
      <alignment horizontal="center" vertical="center"/>
    </xf>
    <xf numFmtId="0" fontId="29" fillId="2" borderId="0" xfId="0" applyFont="1" applyFill="1"/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/>
    <xf numFmtId="0" fontId="8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32" fillId="2" borderId="3" xfId="0" applyFont="1" applyFill="1" applyBorder="1"/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10" fillId="2" borderId="8" xfId="0" applyFont="1" applyFill="1" applyBorder="1"/>
    <xf numFmtId="0" fontId="10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4" fillId="2" borderId="7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3" fillId="0" borderId="39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5" fillId="0" borderId="39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2" borderId="2" xfId="2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 shrinkToFit="1"/>
    </xf>
    <xf numFmtId="49" fontId="3" fillId="2" borderId="2" xfId="2" applyNumberFormat="1" applyFont="1" applyFill="1" applyBorder="1" applyAlignment="1">
      <alignment horizontal="justify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40" xfId="0" applyFont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 shrinkToFit="1"/>
    </xf>
    <xf numFmtId="0" fontId="3" fillId="2" borderId="40" xfId="2" applyFont="1" applyFill="1" applyBorder="1" applyAlignment="1">
      <alignment horizontal="justify" vertical="center" wrapText="1"/>
    </xf>
    <xf numFmtId="0" fontId="9" fillId="0" borderId="40" xfId="0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vertical="center" shrinkToFit="1"/>
    </xf>
    <xf numFmtId="49" fontId="3" fillId="0" borderId="31" xfId="0" applyNumberFormat="1" applyFont="1" applyBorder="1" applyAlignment="1">
      <alignment vertical="center" wrapText="1"/>
    </xf>
    <xf numFmtId="0" fontId="3" fillId="0" borderId="31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41" xfId="0" applyFont="1" applyBorder="1" applyAlignment="1">
      <alignment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9" fillId="0" borderId="41" xfId="0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 shrinkToFit="1"/>
    </xf>
    <xf numFmtId="0" fontId="3" fillId="0" borderId="41" xfId="0" applyFont="1" applyBorder="1" applyAlignment="1">
      <alignment vertical="center" wrapText="1"/>
    </xf>
    <xf numFmtId="0" fontId="3" fillId="0" borderId="43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49" fontId="3" fillId="0" borderId="40" xfId="0" applyNumberFormat="1" applyFont="1" applyBorder="1" applyAlignment="1">
      <alignment vertical="center" wrapText="1"/>
    </xf>
    <xf numFmtId="0" fontId="3" fillId="0" borderId="40" xfId="0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3" fillId="0" borderId="39" xfId="0" applyFont="1" applyBorder="1" applyAlignment="1">
      <alignment vertical="center" shrinkToFit="1"/>
    </xf>
    <xf numFmtId="49" fontId="3" fillId="0" borderId="39" xfId="0" applyNumberFormat="1" applyFont="1" applyBorder="1" applyAlignment="1">
      <alignment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3" fillId="2" borderId="40" xfId="2" applyFont="1" applyFill="1" applyBorder="1" applyAlignment="1">
      <alignment horizontal="left" vertical="center" wrapText="1"/>
    </xf>
    <xf numFmtId="49" fontId="20" fillId="0" borderId="0" xfId="0" applyNumberFormat="1" applyFont="1" applyAlignment="1">
      <alignment vertical="center"/>
    </xf>
    <xf numFmtId="0" fontId="42" fillId="2" borderId="1" xfId="0" applyFont="1" applyFill="1" applyBorder="1" applyAlignment="1">
      <alignment horizontal="center"/>
    </xf>
    <xf numFmtId="0" fontId="42" fillId="2" borderId="22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7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43" fillId="2" borderId="4" xfId="0" applyFont="1" applyFill="1" applyBorder="1" applyAlignment="1">
      <alignment horizontal="left" vertical="center" wrapText="1"/>
    </xf>
    <xf numFmtId="0" fontId="37" fillId="2" borderId="6" xfId="0" applyFont="1" applyFill="1" applyBorder="1" applyAlignment="1">
      <alignment horizontal="left" vertical="center" wrapText="1"/>
    </xf>
    <xf numFmtId="0" fontId="43" fillId="2" borderId="2" xfId="0" applyFont="1" applyFill="1" applyBorder="1" applyAlignment="1">
      <alignment horizontal="left" vertical="center" wrapText="1"/>
    </xf>
    <xf numFmtId="0" fontId="35" fillId="2" borderId="2" xfId="0" applyFont="1" applyFill="1" applyBorder="1" applyAlignment="1">
      <alignment horizontal="left" vertical="center" wrapText="1"/>
    </xf>
    <xf numFmtId="0" fontId="37" fillId="2" borderId="7" xfId="0" applyFont="1" applyFill="1" applyBorder="1" applyAlignment="1">
      <alignment horizontal="left" vertical="center" wrapText="1"/>
    </xf>
    <xf numFmtId="0" fontId="35" fillId="2" borderId="8" xfId="0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44" fillId="2" borderId="5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left"/>
    </xf>
    <xf numFmtId="0" fontId="37" fillId="2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2" fillId="2" borderId="21" xfId="0" applyFont="1" applyFill="1" applyBorder="1" applyAlignment="1">
      <alignment horizontal="center" vertical="center"/>
    </xf>
    <xf numFmtId="0" fontId="42" fillId="2" borderId="22" xfId="0" applyFont="1" applyFill="1" applyBorder="1" applyAlignment="1">
      <alignment horizontal="center" vertical="center"/>
    </xf>
    <xf numFmtId="0" fontId="42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2" borderId="0" xfId="0" applyFont="1" applyFill="1" applyAlignment="1">
      <alignment horizontal="left"/>
    </xf>
    <xf numFmtId="0" fontId="36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47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48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38" fillId="0" borderId="28" xfId="3" applyFont="1" applyBorder="1" applyAlignment="1">
      <alignment horizontal="center"/>
    </xf>
    <xf numFmtId="0" fontId="12" fillId="0" borderId="28" xfId="3" applyFont="1" applyBorder="1"/>
    <xf numFmtId="0" fontId="22" fillId="0" borderId="29" xfId="3" applyFont="1" applyBorder="1" applyAlignment="1">
      <alignment horizontal="center" vertical="center"/>
    </xf>
    <xf numFmtId="0" fontId="12" fillId="0" borderId="30" xfId="3" applyFont="1" applyBorder="1"/>
    <xf numFmtId="0" fontId="22" fillId="0" borderId="26" xfId="3" applyFont="1" applyBorder="1" applyAlignment="1">
      <alignment horizontal="center" vertical="center" wrapText="1"/>
    </xf>
    <xf numFmtId="0" fontId="12" fillId="0" borderId="27" xfId="3" applyFont="1" applyBorder="1"/>
    <xf numFmtId="0" fontId="21" fillId="0" borderId="0" xfId="3" applyAlignment="1">
      <alignment horizontal="center"/>
    </xf>
    <xf numFmtId="0" fontId="22" fillId="0" borderId="26" xfId="3" applyFont="1" applyBorder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21" fillId="0" borderId="0" xfId="3"/>
    <xf numFmtId="0" fontId="38" fillId="0" borderId="26" xfId="3" applyFont="1" applyBorder="1" applyAlignment="1">
      <alignment horizontal="center" vertical="center"/>
    </xf>
    <xf numFmtId="0" fontId="12" fillId="0" borderId="24" xfId="3" applyFont="1" applyBorder="1"/>
    <xf numFmtId="0" fontId="40" fillId="0" borderId="0" xfId="3" applyFont="1" applyAlignment="1">
      <alignment horizontal="center" vertical="center"/>
    </xf>
    <xf numFmtId="0" fontId="32" fillId="0" borderId="26" xfId="3" applyFont="1" applyBorder="1" applyAlignment="1">
      <alignment horizontal="center"/>
    </xf>
    <xf numFmtId="0" fontId="38" fillId="0" borderId="28" xfId="3" applyFont="1" applyBorder="1" applyAlignment="1">
      <alignment horizontal="center" vertical="center"/>
    </xf>
    <xf numFmtId="0" fontId="40" fillId="0" borderId="26" xfId="3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10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FE9CA"/>
          <bgColor rgb="FFAFE9CA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3" defaultTableStyle="TableStyleMedium2" defaultPivotStyle="PivotStyleLight16">
    <tableStyle name="lớp 6-style" pivot="0" count="3">
      <tableStyleElement type="headerRow" dxfId="9"/>
      <tableStyleElement type="firstRowStripe" dxfId="8"/>
      <tableStyleElement type="secondRowStripe" dxfId="7"/>
    </tableStyle>
    <tableStyle name="lop 7-style" pivot="0" count="3">
      <tableStyleElement type="headerRow" dxfId="6"/>
      <tableStyleElement type="firstRowStripe" dxfId="5"/>
      <tableStyleElement type="secondRowStripe" dxfId="4"/>
    </tableStyle>
    <tableStyle name="lop 8-style" pivot="0" count="4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2</xdr:col>
      <xdr:colOff>85725</xdr:colOff>
      <xdr:row>2</xdr:row>
      <xdr:rowOff>238125</xdr:rowOff>
    </xdr:to>
    <xdr:grpSp>
      <xdr:nvGrpSpPr>
        <xdr:cNvPr id="1389" name="Shape 2">
          <a:extLst>
            <a:ext uri="{FF2B5EF4-FFF2-40B4-BE49-F238E27FC236}">
              <a16:creationId xmlns:a16="http://schemas.microsoft.com/office/drawing/2014/main" xmlns="" id="{00000000-0008-0000-0500-00006D050000}"/>
            </a:ext>
          </a:extLst>
        </xdr:cNvPr>
        <xdr:cNvGrpSpPr>
          <a:grpSpLocks/>
        </xdr:cNvGrpSpPr>
      </xdr:nvGrpSpPr>
      <xdr:grpSpPr bwMode="auto">
        <a:xfrm>
          <a:off x="266377" y="535660"/>
          <a:ext cx="884856" cy="219075"/>
          <a:chOff x="4903088" y="3670463"/>
          <a:chExt cx="885825" cy="219075"/>
        </a:xfrm>
      </xdr:grpSpPr>
      <xdr:grpSp>
        <xdr:nvGrpSpPr>
          <xdr:cNvPr id="1390" name="Shape 3">
            <a:extLst>
              <a:ext uri="{FF2B5EF4-FFF2-40B4-BE49-F238E27FC236}">
                <a16:creationId xmlns:a16="http://schemas.microsoft.com/office/drawing/2014/main" xmlns="" id="{00000000-0008-0000-0500-00006E050000}"/>
              </a:ext>
            </a:extLst>
          </xdr:cNvPr>
          <xdr:cNvGrpSpPr>
            <a:grpSpLocks/>
          </xdr:cNvGrpSpPr>
        </xdr:nvGrpSpPr>
        <xdr:grpSpPr bwMode="auto">
          <a:xfrm>
            <a:off x="4903088" y="3670463"/>
            <a:ext cx="885825" cy="219075"/>
            <a:chOff x="4903088" y="3675225"/>
            <a:chExt cx="885825" cy="209550"/>
          </a:xfrm>
        </xdr:grpSpPr>
        <xdr:sp macro="" textlink="">
          <xdr:nvSpPr>
            <xdr:cNvPr id="1391" name="Shape 4">
              <a:extLst>
                <a:ext uri="{FF2B5EF4-FFF2-40B4-BE49-F238E27FC236}">
                  <a16:creationId xmlns:a16="http://schemas.microsoft.com/office/drawing/2014/main" xmlns="" id="{00000000-0008-0000-0500-00006F0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03088" y="3675225"/>
              <a:ext cx="885825" cy="2095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sp>
        <xdr:cxnSp macro="">
          <xdr:nvCxnSpPr>
            <xdr:cNvPr id="1392" name="Shape 5">
              <a:extLst>
                <a:ext uri="{FF2B5EF4-FFF2-40B4-BE49-F238E27FC236}">
                  <a16:creationId xmlns:a16="http://schemas.microsoft.com/office/drawing/2014/main" xmlns="" id="{00000000-0008-0000-0500-00007005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4903088" y="3675225"/>
              <a:ext cx="885825" cy="20955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2</xdr:col>
      <xdr:colOff>123825</xdr:colOff>
      <xdr:row>3</xdr:row>
      <xdr:rowOff>0</xdr:rowOff>
    </xdr:to>
    <xdr:grpSp>
      <xdr:nvGrpSpPr>
        <xdr:cNvPr id="2777" name="Shape 2">
          <a:extLst>
            <a:ext uri="{FF2B5EF4-FFF2-40B4-BE49-F238E27FC236}">
              <a16:creationId xmlns:a16="http://schemas.microsoft.com/office/drawing/2014/main" xmlns="" id="{00000000-0008-0000-0600-0000D90A0000}"/>
            </a:ext>
          </a:extLst>
        </xdr:cNvPr>
        <xdr:cNvGrpSpPr>
          <a:grpSpLocks/>
        </xdr:cNvGrpSpPr>
      </xdr:nvGrpSpPr>
      <xdr:grpSpPr bwMode="auto">
        <a:xfrm>
          <a:off x="342900" y="495300"/>
          <a:ext cx="1238250" cy="495300"/>
          <a:chOff x="4726875" y="3532350"/>
          <a:chExt cx="1238250" cy="495300"/>
        </a:xfrm>
      </xdr:grpSpPr>
      <xdr:grpSp>
        <xdr:nvGrpSpPr>
          <xdr:cNvPr id="2782" name="Shape 6">
            <a:extLst>
              <a:ext uri="{FF2B5EF4-FFF2-40B4-BE49-F238E27FC236}">
                <a16:creationId xmlns:a16="http://schemas.microsoft.com/office/drawing/2014/main" xmlns="" id="{00000000-0008-0000-0600-0000DE0A0000}"/>
              </a:ext>
            </a:extLst>
          </xdr:cNvPr>
          <xdr:cNvGrpSpPr>
            <a:grpSpLocks/>
          </xdr:cNvGrpSpPr>
        </xdr:nvGrpSpPr>
        <xdr:grpSpPr bwMode="auto">
          <a:xfrm>
            <a:off x="4726875" y="3532350"/>
            <a:ext cx="1238250" cy="495300"/>
            <a:chOff x="4726875" y="3537113"/>
            <a:chExt cx="1238250" cy="485775"/>
          </a:xfrm>
        </xdr:grpSpPr>
        <xdr:sp macro="" textlink="">
          <xdr:nvSpPr>
            <xdr:cNvPr id="2783" name="Shape 4">
              <a:extLst>
                <a:ext uri="{FF2B5EF4-FFF2-40B4-BE49-F238E27FC236}">
                  <a16:creationId xmlns:a16="http://schemas.microsoft.com/office/drawing/2014/main" xmlns="" id="{00000000-0008-0000-0600-0000DF0A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26875" y="3537113"/>
              <a:ext cx="1238250" cy="4857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sp>
        <xdr:cxnSp macro="">
          <xdr:nvCxnSpPr>
            <xdr:cNvPr id="2784" name="Shape 7">
              <a:extLst>
                <a:ext uri="{FF2B5EF4-FFF2-40B4-BE49-F238E27FC236}">
                  <a16:creationId xmlns:a16="http://schemas.microsoft.com/office/drawing/2014/main" xmlns="" id="{00000000-0008-0000-0600-0000E00A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4726875" y="3537113"/>
              <a:ext cx="1238250" cy="48577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twoCellAnchor>
  <xdr:twoCellAnchor editAs="oneCell">
    <xdr:from>
      <xdr:col>1</xdr:col>
      <xdr:colOff>0</xdr:colOff>
      <xdr:row>2</xdr:row>
      <xdr:rowOff>19050</xdr:rowOff>
    </xdr:from>
    <xdr:to>
      <xdr:col>2</xdr:col>
      <xdr:colOff>133350</xdr:colOff>
      <xdr:row>3</xdr:row>
      <xdr:rowOff>0</xdr:rowOff>
    </xdr:to>
    <xdr:grpSp>
      <xdr:nvGrpSpPr>
        <xdr:cNvPr id="2778" name="Shape 2">
          <a:extLst>
            <a:ext uri="{FF2B5EF4-FFF2-40B4-BE49-F238E27FC236}">
              <a16:creationId xmlns:a16="http://schemas.microsoft.com/office/drawing/2014/main" xmlns="" id="{00000000-0008-0000-0600-0000DA0A0000}"/>
            </a:ext>
          </a:extLst>
        </xdr:cNvPr>
        <xdr:cNvGrpSpPr>
          <a:grpSpLocks/>
        </xdr:cNvGrpSpPr>
      </xdr:nvGrpSpPr>
      <xdr:grpSpPr bwMode="auto">
        <a:xfrm>
          <a:off x="342900" y="495300"/>
          <a:ext cx="1247775" cy="495300"/>
          <a:chOff x="4722113" y="3532350"/>
          <a:chExt cx="1247775" cy="495300"/>
        </a:xfrm>
      </xdr:grpSpPr>
      <xdr:grpSp>
        <xdr:nvGrpSpPr>
          <xdr:cNvPr id="2779" name="Shape 8">
            <a:extLst>
              <a:ext uri="{FF2B5EF4-FFF2-40B4-BE49-F238E27FC236}">
                <a16:creationId xmlns:a16="http://schemas.microsoft.com/office/drawing/2014/main" xmlns="" id="{00000000-0008-0000-0600-0000DB0A0000}"/>
              </a:ext>
            </a:extLst>
          </xdr:cNvPr>
          <xdr:cNvGrpSpPr>
            <a:grpSpLocks/>
          </xdr:cNvGrpSpPr>
        </xdr:nvGrpSpPr>
        <xdr:grpSpPr bwMode="auto">
          <a:xfrm>
            <a:off x="4722113" y="3532350"/>
            <a:ext cx="1247775" cy="495300"/>
            <a:chOff x="4722113" y="3537113"/>
            <a:chExt cx="1247775" cy="485775"/>
          </a:xfrm>
        </xdr:grpSpPr>
        <xdr:sp macro="" textlink="">
          <xdr:nvSpPr>
            <xdr:cNvPr id="2780" name="Shape 4">
              <a:extLst>
                <a:ext uri="{FF2B5EF4-FFF2-40B4-BE49-F238E27FC236}">
                  <a16:creationId xmlns:a16="http://schemas.microsoft.com/office/drawing/2014/main" xmlns="" id="{00000000-0008-0000-0600-0000DC0A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22113" y="3537113"/>
              <a:ext cx="1247775" cy="4857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sp>
        <xdr:cxnSp macro="">
          <xdr:nvCxnSpPr>
            <xdr:cNvPr id="2781" name="Shape 9">
              <a:extLst>
                <a:ext uri="{FF2B5EF4-FFF2-40B4-BE49-F238E27FC236}">
                  <a16:creationId xmlns:a16="http://schemas.microsoft.com/office/drawing/2014/main" xmlns="" id="{00000000-0008-0000-0600-0000DD0A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4722113" y="3537113"/>
              <a:ext cx="1247775" cy="485775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28575</xdr:rowOff>
    </xdr:from>
    <xdr:to>
      <xdr:col>2</xdr:col>
      <xdr:colOff>9525</xdr:colOff>
      <xdr:row>3</xdr:row>
      <xdr:rowOff>9525</xdr:rowOff>
    </xdr:to>
    <xdr:grpSp>
      <xdr:nvGrpSpPr>
        <xdr:cNvPr id="3437" name="Shape 2">
          <a:extLst>
            <a:ext uri="{FF2B5EF4-FFF2-40B4-BE49-F238E27FC236}">
              <a16:creationId xmlns:a16="http://schemas.microsoft.com/office/drawing/2014/main" xmlns="" id="{00000000-0008-0000-0800-00006D0D0000}"/>
            </a:ext>
          </a:extLst>
        </xdr:cNvPr>
        <xdr:cNvGrpSpPr>
          <a:grpSpLocks/>
        </xdr:cNvGrpSpPr>
      </xdr:nvGrpSpPr>
      <xdr:grpSpPr bwMode="auto">
        <a:xfrm>
          <a:off x="315913" y="560388"/>
          <a:ext cx="717550" cy="139700"/>
          <a:chOff x="4988813" y="3708563"/>
          <a:chExt cx="714375" cy="142875"/>
        </a:xfrm>
      </xdr:grpSpPr>
      <xdr:grpSp>
        <xdr:nvGrpSpPr>
          <xdr:cNvPr id="3438" name="Shape 10">
            <a:extLst>
              <a:ext uri="{FF2B5EF4-FFF2-40B4-BE49-F238E27FC236}">
                <a16:creationId xmlns:a16="http://schemas.microsoft.com/office/drawing/2014/main" xmlns="" id="{00000000-0008-0000-0800-00006E0D0000}"/>
              </a:ext>
            </a:extLst>
          </xdr:cNvPr>
          <xdr:cNvGrpSpPr>
            <a:grpSpLocks/>
          </xdr:cNvGrpSpPr>
        </xdr:nvGrpSpPr>
        <xdr:grpSpPr bwMode="auto">
          <a:xfrm>
            <a:off x="4988813" y="3708563"/>
            <a:ext cx="714375" cy="142875"/>
            <a:chOff x="4988813" y="3713325"/>
            <a:chExt cx="714375" cy="133350"/>
          </a:xfrm>
        </xdr:grpSpPr>
        <xdr:sp macro="" textlink="">
          <xdr:nvSpPr>
            <xdr:cNvPr id="3439" name="Shape 4">
              <a:extLst>
                <a:ext uri="{FF2B5EF4-FFF2-40B4-BE49-F238E27FC236}">
                  <a16:creationId xmlns:a16="http://schemas.microsoft.com/office/drawing/2014/main" xmlns="" id="{00000000-0008-0000-0800-00006F0D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88813" y="3713325"/>
              <a:ext cx="714375" cy="1333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sp>
        <xdr:cxnSp macro="">
          <xdr:nvCxnSpPr>
            <xdr:cNvPr id="3440" name="Shape 11">
              <a:extLst>
                <a:ext uri="{FF2B5EF4-FFF2-40B4-BE49-F238E27FC236}">
                  <a16:creationId xmlns:a16="http://schemas.microsoft.com/office/drawing/2014/main" xmlns="" id="{00000000-0008-0000-0800-0000700D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4988813" y="3713325"/>
              <a:ext cx="714375" cy="13335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twoCellAnchor>
</xdr:wsDr>
</file>

<file path=xl/tables/table1.xml><?xml version="1.0" encoding="utf-8"?>
<table xmlns="http://schemas.openxmlformats.org/spreadsheetml/2006/main" id="1" name="Table_2" displayName="Table_2" ref="B6:AL8" headerRowCount="0">
  <tableColumns count="3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>
      <calculatedColumnFormula>SUM(C6:AK6)</calculatedColumnFormula>
    </tableColumn>
  </tableColumns>
  <tableStyleInfo name="lớp 6-style" showFirstColumn="1" showLastColumn="1" showRowStripes="1" showColumnStripes="0"/>
</table>
</file>

<file path=xl/tables/table2.xml><?xml version="1.0" encoding="utf-8"?>
<table xmlns="http://schemas.openxmlformats.org/spreadsheetml/2006/main" id="2" name="Table_3" displayName="Table_3" ref="A6:AL8" headerRowCount="0">
  <tableColumns count="3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>
      <calculatedColumnFormula>SUM(C6:AK6)</calculatedColumnFormula>
    </tableColumn>
  </tableColumns>
  <tableStyleInfo name="lop 7-style" showFirstColumn="1" showLastColumn="1" showRowStripes="1" showColumnStripes="0"/>
</table>
</file>

<file path=xl/tables/table3.xml><?xml version="1.0" encoding="utf-8"?>
<table xmlns="http://schemas.openxmlformats.org/spreadsheetml/2006/main" id="3" name="Table_4" displayName="Table_4" ref="C6:AL8" headerRowCount="0">
  <tableColumns count="36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</tableColumns>
  <tableStyleInfo name="lop 8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workbookViewId="0">
      <pane activePane="bottomRight" state="frozenSplit"/>
    </sheetView>
  </sheetViews>
  <sheetFormatPr defaultRowHeight="12.75"/>
  <sheetData/>
  <pageMargins left="0.7" right="0.7" top="0.75" bottom="0.75" header="0.3" footer="0.3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U74"/>
  <sheetViews>
    <sheetView zoomScale="84" zoomScaleNormal="8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3" sqref="C23"/>
    </sheetView>
  </sheetViews>
  <sheetFormatPr defaultRowHeight="12.75"/>
  <cols>
    <col min="1" max="1" width="4" style="4" customWidth="1"/>
    <col min="2" max="2" width="4.140625" style="4" customWidth="1"/>
    <col min="3" max="3" width="15.28515625" style="4" customWidth="1"/>
    <col min="4" max="4" width="13.28515625" style="4" customWidth="1"/>
    <col min="5" max="5" width="14.85546875" style="4" customWidth="1"/>
    <col min="6" max="6" width="11.85546875" style="4" customWidth="1"/>
    <col min="7" max="7" width="12.42578125" style="4" customWidth="1"/>
    <col min="8" max="8" width="16" style="4" customWidth="1"/>
    <col min="9" max="9" width="12.42578125" style="4" customWidth="1"/>
    <col min="10" max="10" width="15.28515625" style="4" customWidth="1"/>
    <col min="11" max="11" width="13.5703125" style="4" customWidth="1"/>
    <col min="12" max="12" width="13.42578125" style="4" customWidth="1"/>
    <col min="13" max="13" width="13" style="4" customWidth="1"/>
    <col min="14" max="14" width="11.7109375" style="4" customWidth="1"/>
    <col min="15" max="15" width="12.42578125" style="4" customWidth="1"/>
    <col min="16" max="16384" width="9.140625" style="4"/>
  </cols>
  <sheetData>
    <row r="1" spans="1:21" ht="18.75">
      <c r="A1" s="223" t="s">
        <v>11</v>
      </c>
      <c r="B1" s="223"/>
      <c r="C1" s="223"/>
      <c r="D1" s="223"/>
      <c r="E1" s="223"/>
      <c r="F1" s="223"/>
      <c r="G1" s="223"/>
      <c r="H1" s="224" t="s">
        <v>28</v>
      </c>
      <c r="I1" s="224"/>
      <c r="J1" s="224"/>
      <c r="K1" s="224"/>
      <c r="L1" s="224"/>
      <c r="M1" s="224"/>
      <c r="N1" s="224"/>
      <c r="O1" s="224"/>
    </row>
    <row r="2" spans="1:21" ht="19.5">
      <c r="A2" s="223" t="s">
        <v>168</v>
      </c>
      <c r="B2" s="223"/>
      <c r="C2" s="223"/>
      <c r="D2" s="223"/>
      <c r="E2" s="223"/>
      <c r="F2" s="223"/>
      <c r="G2" s="223"/>
      <c r="H2" s="225" t="s">
        <v>264</v>
      </c>
      <c r="I2" s="225"/>
      <c r="J2" s="225"/>
      <c r="K2" s="225"/>
      <c r="L2" s="225"/>
      <c r="M2" s="225"/>
      <c r="N2" s="225"/>
      <c r="O2" s="225"/>
    </row>
    <row r="4" spans="1:21" ht="16.5" thickBot="1">
      <c r="A4" s="94" t="s">
        <v>0</v>
      </c>
      <c r="B4" s="91" t="s">
        <v>1</v>
      </c>
      <c r="C4" s="92" t="s">
        <v>2</v>
      </c>
      <c r="D4" s="92" t="s">
        <v>3</v>
      </c>
      <c r="E4" s="92" t="s">
        <v>10</v>
      </c>
      <c r="F4" s="92" t="s">
        <v>29</v>
      </c>
      <c r="G4" s="92" t="s">
        <v>4</v>
      </c>
      <c r="H4" s="92" t="s">
        <v>5</v>
      </c>
      <c r="I4" s="92" t="s">
        <v>14</v>
      </c>
      <c r="J4" s="92" t="s">
        <v>6</v>
      </c>
      <c r="K4" s="92" t="s">
        <v>7</v>
      </c>
      <c r="L4" s="92" t="s">
        <v>15</v>
      </c>
      <c r="M4" s="92" t="s">
        <v>8</v>
      </c>
      <c r="N4" s="92" t="s">
        <v>9</v>
      </c>
      <c r="O4" s="92" t="s">
        <v>12</v>
      </c>
    </row>
    <row r="5" spans="1:21" ht="17.100000000000001" customHeight="1">
      <c r="A5" s="217">
        <v>2</v>
      </c>
      <c r="B5" s="120">
        <v>1</v>
      </c>
      <c r="C5" s="101" t="s">
        <v>79</v>
      </c>
      <c r="D5" s="101" t="s">
        <v>182</v>
      </c>
      <c r="E5" s="101" t="s">
        <v>84</v>
      </c>
      <c r="F5" s="101" t="s">
        <v>94</v>
      </c>
      <c r="G5" s="101" t="s">
        <v>176</v>
      </c>
      <c r="H5" s="101" t="s">
        <v>81</v>
      </c>
      <c r="I5" s="101" t="s">
        <v>95</v>
      </c>
      <c r="J5" s="101" t="s">
        <v>93</v>
      </c>
      <c r="K5" s="101" t="s">
        <v>87</v>
      </c>
      <c r="L5" s="101" t="s">
        <v>96</v>
      </c>
      <c r="M5" s="93" t="s">
        <v>13</v>
      </c>
      <c r="N5" s="93" t="s">
        <v>13</v>
      </c>
      <c r="O5" s="95" t="s">
        <v>13</v>
      </c>
    </row>
    <row r="6" spans="1:21" ht="17.100000000000001" customHeight="1">
      <c r="A6" s="218"/>
      <c r="B6" s="121">
        <v>2</v>
      </c>
      <c r="C6" s="79" t="s">
        <v>68</v>
      </c>
      <c r="D6" s="79" t="s">
        <v>181</v>
      </c>
      <c r="E6" s="79" t="s">
        <v>26</v>
      </c>
      <c r="F6" s="79" t="s">
        <v>86</v>
      </c>
      <c r="G6" s="79" t="s">
        <v>268</v>
      </c>
      <c r="H6" s="79" t="s">
        <v>266</v>
      </c>
      <c r="I6" s="79" t="s">
        <v>24</v>
      </c>
      <c r="J6" s="79" t="s">
        <v>25</v>
      </c>
      <c r="K6" s="79" t="s">
        <v>91</v>
      </c>
      <c r="L6" s="79" t="s">
        <v>27</v>
      </c>
      <c r="M6" s="79" t="s">
        <v>186</v>
      </c>
      <c r="N6" s="79" t="s">
        <v>70</v>
      </c>
      <c r="O6" s="96" t="s">
        <v>69</v>
      </c>
    </row>
    <row r="7" spans="1:21" ht="17.100000000000001" customHeight="1">
      <c r="A7" s="218"/>
      <c r="B7" s="121">
        <v>3</v>
      </c>
      <c r="C7" s="79" t="s">
        <v>181</v>
      </c>
      <c r="D7" s="79" t="s">
        <v>68</v>
      </c>
      <c r="E7" s="79" t="s">
        <v>85</v>
      </c>
      <c r="F7" s="79" t="s">
        <v>186</v>
      </c>
      <c r="G7" s="79" t="s">
        <v>85</v>
      </c>
      <c r="H7" s="79" t="s">
        <v>268</v>
      </c>
      <c r="I7" s="79" t="s">
        <v>73</v>
      </c>
      <c r="J7" s="79" t="s">
        <v>266</v>
      </c>
      <c r="K7" s="79" t="s">
        <v>26</v>
      </c>
      <c r="L7" s="79" t="s">
        <v>185</v>
      </c>
      <c r="M7" s="79" t="s">
        <v>70</v>
      </c>
      <c r="N7" s="79" t="s">
        <v>69</v>
      </c>
      <c r="O7" s="96" t="s">
        <v>71</v>
      </c>
    </row>
    <row r="8" spans="1:21" ht="17.100000000000001" customHeight="1">
      <c r="A8" s="218"/>
      <c r="B8" s="121">
        <v>4</v>
      </c>
      <c r="C8" s="79" t="s">
        <v>78</v>
      </c>
      <c r="D8" s="79" t="s">
        <v>86</v>
      </c>
      <c r="E8" s="79" t="s">
        <v>68</v>
      </c>
      <c r="F8" s="79" t="s">
        <v>165</v>
      </c>
      <c r="G8" s="79" t="s">
        <v>73</v>
      </c>
      <c r="H8" s="79" t="s">
        <v>91</v>
      </c>
      <c r="I8" s="79" t="s">
        <v>268</v>
      </c>
      <c r="J8" s="79" t="s">
        <v>266</v>
      </c>
      <c r="K8" s="79" t="s">
        <v>20</v>
      </c>
      <c r="L8" s="79" t="s">
        <v>185</v>
      </c>
      <c r="M8" s="79" t="s">
        <v>69</v>
      </c>
      <c r="N8" s="79" t="s">
        <v>71</v>
      </c>
      <c r="O8" s="96" t="s">
        <v>74</v>
      </c>
    </row>
    <row r="9" spans="1:21" s="102" customFormat="1" ht="17.100000000000001" customHeight="1" thickBot="1">
      <c r="A9" s="219"/>
      <c r="B9" s="122">
        <v>5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7"/>
    </row>
    <row r="10" spans="1:21" ht="17.100000000000001" customHeight="1">
      <c r="A10" s="217">
        <v>3</v>
      </c>
      <c r="B10" s="120">
        <v>1</v>
      </c>
      <c r="C10" s="97" t="s">
        <v>72</v>
      </c>
      <c r="D10" s="97" t="s">
        <v>86</v>
      </c>
      <c r="E10" s="97" t="s">
        <v>83</v>
      </c>
      <c r="F10" s="97" t="s">
        <v>90</v>
      </c>
      <c r="G10" s="97" t="s">
        <v>274</v>
      </c>
      <c r="H10" s="97" t="s">
        <v>266</v>
      </c>
      <c r="I10" s="97" t="s">
        <v>24</v>
      </c>
      <c r="J10" s="97" t="s">
        <v>89</v>
      </c>
      <c r="K10" s="97" t="s">
        <v>25</v>
      </c>
      <c r="L10" s="97" t="s">
        <v>75</v>
      </c>
      <c r="M10" s="97" t="s">
        <v>70</v>
      </c>
      <c r="N10" s="97" t="s">
        <v>76</v>
      </c>
      <c r="O10" s="98" t="s">
        <v>74</v>
      </c>
    </row>
    <row r="11" spans="1:21" ht="17.100000000000001" customHeight="1">
      <c r="A11" s="218"/>
      <c r="B11" s="121">
        <v>2</v>
      </c>
      <c r="C11" s="79" t="s">
        <v>72</v>
      </c>
      <c r="D11" s="79" t="s">
        <v>181</v>
      </c>
      <c r="E11" s="79" t="s">
        <v>83</v>
      </c>
      <c r="F11" s="79" t="s">
        <v>68</v>
      </c>
      <c r="G11" s="79" t="s">
        <v>268</v>
      </c>
      <c r="H11" s="79" t="s">
        <v>266</v>
      </c>
      <c r="I11" s="79" t="s">
        <v>274</v>
      </c>
      <c r="J11" s="79" t="s">
        <v>86</v>
      </c>
      <c r="K11" s="79" t="s">
        <v>25</v>
      </c>
      <c r="L11" s="79" t="s">
        <v>75</v>
      </c>
      <c r="M11" s="79" t="s">
        <v>76</v>
      </c>
      <c r="N11" s="79" t="s">
        <v>70</v>
      </c>
      <c r="O11" s="96" t="s">
        <v>74</v>
      </c>
    </row>
    <row r="12" spans="1:21" ht="17.100000000000001" customHeight="1">
      <c r="A12" s="218"/>
      <c r="B12" s="121">
        <v>3</v>
      </c>
      <c r="C12" s="79" t="s">
        <v>181</v>
      </c>
      <c r="D12" s="79" t="s">
        <v>83</v>
      </c>
      <c r="E12" s="79" t="s">
        <v>68</v>
      </c>
      <c r="F12" s="79" t="s">
        <v>70</v>
      </c>
      <c r="G12" s="79" t="s">
        <v>86</v>
      </c>
      <c r="H12" s="79" t="s">
        <v>24</v>
      </c>
      <c r="I12" s="79" t="s">
        <v>85</v>
      </c>
      <c r="J12" s="79" t="s">
        <v>25</v>
      </c>
      <c r="K12" s="79" t="s">
        <v>75</v>
      </c>
      <c r="L12" s="79" t="s">
        <v>268</v>
      </c>
      <c r="M12" s="79" t="s">
        <v>82</v>
      </c>
      <c r="N12" s="79" t="s">
        <v>74</v>
      </c>
      <c r="O12" s="96" t="s">
        <v>275</v>
      </c>
    </row>
    <row r="13" spans="1:21" ht="17.100000000000001" customHeight="1">
      <c r="A13" s="218"/>
      <c r="B13" s="121">
        <v>4</v>
      </c>
      <c r="C13" s="79" t="s">
        <v>181</v>
      </c>
      <c r="D13" s="79" t="s">
        <v>68</v>
      </c>
      <c r="E13" s="79" t="s">
        <v>86</v>
      </c>
      <c r="F13" s="79" t="s">
        <v>91</v>
      </c>
      <c r="G13" s="79" t="s">
        <v>77</v>
      </c>
      <c r="H13" s="79" t="s">
        <v>24</v>
      </c>
      <c r="I13" s="79" t="s">
        <v>85</v>
      </c>
      <c r="J13" s="79" t="s">
        <v>179</v>
      </c>
      <c r="K13" s="79" t="s">
        <v>26</v>
      </c>
      <c r="L13" s="79" t="s">
        <v>185</v>
      </c>
      <c r="M13" s="79" t="s">
        <v>90</v>
      </c>
      <c r="N13" s="79" t="s">
        <v>74</v>
      </c>
      <c r="O13" s="96" t="s">
        <v>76</v>
      </c>
    </row>
    <row r="14" spans="1:21" s="102" customFormat="1" ht="17.100000000000001" customHeight="1" thickBot="1">
      <c r="A14" s="219"/>
      <c r="B14" s="122">
        <v>5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7"/>
      <c r="P14" s="220" t="s">
        <v>270</v>
      </c>
      <c r="Q14" s="221"/>
      <c r="R14" s="222" t="s">
        <v>271</v>
      </c>
      <c r="S14" s="221"/>
      <c r="T14" s="222" t="s">
        <v>272</v>
      </c>
      <c r="U14" s="221"/>
    </row>
    <row r="15" spans="1:21" ht="16.899999999999999" customHeight="1">
      <c r="A15" s="217">
        <v>4</v>
      </c>
      <c r="B15" s="120">
        <v>1</v>
      </c>
      <c r="C15" s="97" t="s">
        <v>90</v>
      </c>
      <c r="D15" s="97" t="s">
        <v>83</v>
      </c>
      <c r="E15" s="97" t="s">
        <v>267</v>
      </c>
      <c r="F15" s="97" t="s">
        <v>165</v>
      </c>
      <c r="G15" s="97" t="s">
        <v>85</v>
      </c>
      <c r="H15" s="97" t="s">
        <v>24</v>
      </c>
      <c r="I15" s="97" t="s">
        <v>73</v>
      </c>
      <c r="J15" s="97" t="s">
        <v>268</v>
      </c>
      <c r="K15" s="97" t="s">
        <v>26</v>
      </c>
      <c r="L15" s="97" t="s">
        <v>89</v>
      </c>
      <c r="M15" s="97" t="s">
        <v>20</v>
      </c>
      <c r="N15" s="97" t="s">
        <v>70</v>
      </c>
      <c r="O15" s="98" t="s">
        <v>69</v>
      </c>
      <c r="P15" s="182" t="s">
        <v>147</v>
      </c>
      <c r="Q15" s="181" t="s">
        <v>18</v>
      </c>
      <c r="R15" s="181" t="s">
        <v>147</v>
      </c>
      <c r="S15" s="181" t="s">
        <v>18</v>
      </c>
      <c r="T15" s="181" t="s">
        <v>147</v>
      </c>
      <c r="U15" s="181" t="s">
        <v>18</v>
      </c>
    </row>
    <row r="16" spans="1:21" ht="17.100000000000001" customHeight="1">
      <c r="A16" s="218"/>
      <c r="B16" s="121">
        <v>2</v>
      </c>
      <c r="C16" s="79" t="s">
        <v>68</v>
      </c>
      <c r="D16" s="79" t="s">
        <v>83</v>
      </c>
      <c r="E16" s="79" t="s">
        <v>186</v>
      </c>
      <c r="F16" s="79" t="s">
        <v>165</v>
      </c>
      <c r="G16" s="79" t="s">
        <v>77</v>
      </c>
      <c r="H16" s="79" t="s">
        <v>81</v>
      </c>
      <c r="I16" s="79" t="s">
        <v>268</v>
      </c>
      <c r="J16" s="79" t="s">
        <v>266</v>
      </c>
      <c r="K16" s="79" t="s">
        <v>26</v>
      </c>
      <c r="L16" s="79" t="s">
        <v>85</v>
      </c>
      <c r="M16" s="79" t="s">
        <v>70</v>
      </c>
      <c r="N16" s="79" t="s">
        <v>69</v>
      </c>
      <c r="O16" s="96" t="s">
        <v>74</v>
      </c>
      <c r="P16" s="182">
        <v>1</v>
      </c>
      <c r="Q16" s="181">
        <v>2</v>
      </c>
      <c r="R16" s="181">
        <v>2</v>
      </c>
      <c r="S16" s="181">
        <v>1</v>
      </c>
      <c r="T16" s="181">
        <v>2</v>
      </c>
      <c r="U16" s="181">
        <v>1</v>
      </c>
    </row>
    <row r="17" spans="1:15" ht="17.100000000000001" customHeight="1">
      <c r="A17" s="218"/>
      <c r="B17" s="121">
        <v>3</v>
      </c>
      <c r="C17" s="79" t="s">
        <v>181</v>
      </c>
      <c r="D17" s="79" t="s">
        <v>68</v>
      </c>
      <c r="E17" s="79" t="s">
        <v>186</v>
      </c>
      <c r="F17" s="79" t="s">
        <v>70</v>
      </c>
      <c r="G17" s="79" t="s">
        <v>88</v>
      </c>
      <c r="H17" s="79" t="s">
        <v>85</v>
      </c>
      <c r="I17" s="79" t="s">
        <v>24</v>
      </c>
      <c r="J17" s="79" t="s">
        <v>91</v>
      </c>
      <c r="K17" s="79" t="s">
        <v>75</v>
      </c>
      <c r="L17" s="79" t="s">
        <v>268</v>
      </c>
      <c r="M17" s="79" t="s">
        <v>69</v>
      </c>
      <c r="N17" s="79" t="s">
        <v>74</v>
      </c>
      <c r="O17" s="96" t="s">
        <v>71</v>
      </c>
    </row>
    <row r="18" spans="1:15" ht="17.100000000000001" customHeight="1">
      <c r="A18" s="218"/>
      <c r="B18" s="121">
        <v>4</v>
      </c>
      <c r="C18" s="79" t="s">
        <v>86</v>
      </c>
      <c r="D18" s="79" t="s">
        <v>269</v>
      </c>
      <c r="E18" s="79" t="s">
        <v>83</v>
      </c>
      <c r="F18" s="79" t="s">
        <v>188</v>
      </c>
      <c r="G18" s="79" t="s">
        <v>91</v>
      </c>
      <c r="H18" s="79" t="s">
        <v>267</v>
      </c>
      <c r="I18" s="79" t="s">
        <v>68</v>
      </c>
      <c r="J18" s="79" t="s">
        <v>72</v>
      </c>
      <c r="K18" s="79" t="s">
        <v>85</v>
      </c>
      <c r="L18" s="79" t="s">
        <v>88</v>
      </c>
      <c r="M18" s="79" t="s">
        <v>82</v>
      </c>
      <c r="N18" s="79" t="s">
        <v>69</v>
      </c>
      <c r="O18" s="96" t="s">
        <v>78</v>
      </c>
    </row>
    <row r="19" spans="1:15" ht="17.100000000000001" customHeight="1" thickBot="1">
      <c r="A19" s="219"/>
      <c r="B19" s="123">
        <v>5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6"/>
    </row>
    <row r="20" spans="1:15" ht="17.100000000000001" customHeight="1">
      <c r="A20" s="217">
        <v>5</v>
      </c>
      <c r="B20" s="120">
        <v>1</v>
      </c>
      <c r="C20" s="97" t="s">
        <v>78</v>
      </c>
      <c r="D20" s="97" t="s">
        <v>165</v>
      </c>
      <c r="E20" s="97" t="s">
        <v>186</v>
      </c>
      <c r="F20" s="97" t="s">
        <v>267</v>
      </c>
      <c r="G20" s="97" t="s">
        <v>73</v>
      </c>
      <c r="H20" s="97" t="s">
        <v>85</v>
      </c>
      <c r="I20" s="97" t="s">
        <v>86</v>
      </c>
      <c r="J20" s="97" t="s">
        <v>25</v>
      </c>
      <c r="K20" s="97" t="s">
        <v>75</v>
      </c>
      <c r="L20" s="97" t="s">
        <v>20</v>
      </c>
      <c r="M20" s="97" t="s">
        <v>91</v>
      </c>
      <c r="N20" s="97" t="s">
        <v>70</v>
      </c>
      <c r="O20" s="98" t="s">
        <v>69</v>
      </c>
    </row>
    <row r="21" spans="1:15" ht="17.100000000000001" customHeight="1">
      <c r="A21" s="218"/>
      <c r="B21" s="121">
        <v>2</v>
      </c>
      <c r="C21" s="79" t="s">
        <v>72</v>
      </c>
      <c r="D21" s="79" t="s">
        <v>188</v>
      </c>
      <c r="E21" s="79" t="s">
        <v>26</v>
      </c>
      <c r="F21" s="79" t="s">
        <v>68</v>
      </c>
      <c r="G21" s="79" t="s">
        <v>73</v>
      </c>
      <c r="H21" s="79" t="s">
        <v>88</v>
      </c>
      <c r="I21" s="79" t="s">
        <v>20</v>
      </c>
      <c r="J21" s="79" t="s">
        <v>85</v>
      </c>
      <c r="K21" s="79" t="s">
        <v>25</v>
      </c>
      <c r="L21" s="79" t="s">
        <v>86</v>
      </c>
      <c r="M21" s="79" t="s">
        <v>70</v>
      </c>
      <c r="N21" s="79" t="s">
        <v>76</v>
      </c>
      <c r="O21" s="96" t="s">
        <v>177</v>
      </c>
    </row>
    <row r="22" spans="1:15" ht="17.100000000000001" customHeight="1">
      <c r="A22" s="218"/>
      <c r="B22" s="121">
        <v>3</v>
      </c>
      <c r="C22" s="79" t="s">
        <v>68</v>
      </c>
      <c r="D22" s="79" t="s">
        <v>181</v>
      </c>
      <c r="E22" s="79" t="s">
        <v>86</v>
      </c>
      <c r="F22" s="79" t="s">
        <v>70</v>
      </c>
      <c r="G22" s="79" t="s">
        <v>77</v>
      </c>
      <c r="H22" s="79" t="s">
        <v>274</v>
      </c>
      <c r="I22" s="79" t="s">
        <v>91</v>
      </c>
      <c r="J22" s="79" t="s">
        <v>88</v>
      </c>
      <c r="K22" s="79" t="s">
        <v>268</v>
      </c>
      <c r="L22" s="79" t="s">
        <v>27</v>
      </c>
      <c r="M22" s="79" t="s">
        <v>69</v>
      </c>
      <c r="N22" s="79" t="s">
        <v>85</v>
      </c>
      <c r="O22" s="96" t="s">
        <v>78</v>
      </c>
    </row>
    <row r="23" spans="1:15" ht="17.100000000000001" customHeight="1">
      <c r="A23" s="218"/>
      <c r="B23" s="121">
        <v>4</v>
      </c>
      <c r="C23" s="79" t="s">
        <v>86</v>
      </c>
      <c r="D23" s="79" t="s">
        <v>181</v>
      </c>
      <c r="E23" s="79" t="s">
        <v>68</v>
      </c>
      <c r="F23" s="79" t="s">
        <v>70</v>
      </c>
      <c r="G23" s="79" t="s">
        <v>20</v>
      </c>
      <c r="H23" s="79" t="s">
        <v>274</v>
      </c>
      <c r="I23" s="79" t="s">
        <v>267</v>
      </c>
      <c r="J23" s="79" t="s">
        <v>268</v>
      </c>
      <c r="K23" s="79" t="s">
        <v>88</v>
      </c>
      <c r="L23" s="79" t="s">
        <v>27</v>
      </c>
      <c r="M23" s="79" t="s">
        <v>85</v>
      </c>
      <c r="N23" s="79" t="s">
        <v>91</v>
      </c>
      <c r="O23" s="96" t="s">
        <v>78</v>
      </c>
    </row>
    <row r="24" spans="1:15" s="102" customFormat="1" ht="17.100000000000001" customHeight="1" thickBot="1">
      <c r="A24" s="219"/>
      <c r="B24" s="122">
        <v>5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7"/>
    </row>
    <row r="25" spans="1:15" ht="17.100000000000001" customHeight="1">
      <c r="A25" s="217">
        <v>6</v>
      </c>
      <c r="B25" s="120">
        <v>1</v>
      </c>
      <c r="C25" s="97" t="s">
        <v>78</v>
      </c>
      <c r="D25" s="97" t="s">
        <v>187</v>
      </c>
      <c r="E25" s="97" t="s">
        <v>83</v>
      </c>
      <c r="F25" s="97" t="s">
        <v>90</v>
      </c>
      <c r="G25" s="97" t="s">
        <v>73</v>
      </c>
      <c r="H25" s="97" t="s">
        <v>266</v>
      </c>
      <c r="I25" s="97" t="s">
        <v>274</v>
      </c>
      <c r="J25" s="97" t="s">
        <v>20</v>
      </c>
      <c r="K25" s="97" t="s">
        <v>75</v>
      </c>
      <c r="L25" s="97" t="s">
        <v>69</v>
      </c>
      <c r="M25" s="97" t="s">
        <v>186</v>
      </c>
      <c r="N25" s="97" t="s">
        <v>177</v>
      </c>
      <c r="O25" s="98" t="s">
        <v>76</v>
      </c>
    </row>
    <row r="26" spans="1:15" ht="17.100000000000001" customHeight="1">
      <c r="A26" s="218"/>
      <c r="B26" s="121">
        <v>2</v>
      </c>
      <c r="C26" s="79" t="s">
        <v>78</v>
      </c>
      <c r="D26" s="79" t="s">
        <v>90</v>
      </c>
      <c r="E26" s="79" t="s">
        <v>91</v>
      </c>
      <c r="F26" s="79" t="s">
        <v>68</v>
      </c>
      <c r="G26" s="79" t="s">
        <v>77</v>
      </c>
      <c r="H26" s="79" t="s">
        <v>86</v>
      </c>
      <c r="I26" s="79" t="s">
        <v>274</v>
      </c>
      <c r="J26" s="79" t="s">
        <v>266</v>
      </c>
      <c r="K26" s="79" t="s">
        <v>179</v>
      </c>
      <c r="L26" s="79" t="s">
        <v>27</v>
      </c>
      <c r="M26" s="79" t="s">
        <v>186</v>
      </c>
      <c r="N26" s="79" t="s">
        <v>20</v>
      </c>
      <c r="O26" s="96" t="s">
        <v>88</v>
      </c>
    </row>
    <row r="27" spans="1:15" ht="17.100000000000001" customHeight="1">
      <c r="A27" s="218"/>
      <c r="B27" s="121">
        <v>3</v>
      </c>
      <c r="C27" s="79" t="s">
        <v>91</v>
      </c>
      <c r="D27" s="79" t="s">
        <v>88</v>
      </c>
      <c r="E27" s="79" t="s">
        <v>186</v>
      </c>
      <c r="F27" s="79" t="s">
        <v>165</v>
      </c>
      <c r="G27" s="79" t="s">
        <v>68</v>
      </c>
      <c r="H27" s="79" t="s">
        <v>274</v>
      </c>
      <c r="I27" s="79" t="s">
        <v>73</v>
      </c>
      <c r="J27" s="79" t="s">
        <v>69</v>
      </c>
      <c r="K27" s="79" t="s">
        <v>25</v>
      </c>
      <c r="L27" s="79" t="s">
        <v>96</v>
      </c>
      <c r="M27" s="79" t="s">
        <v>76</v>
      </c>
      <c r="N27" s="79" t="s">
        <v>74</v>
      </c>
      <c r="O27" s="96" t="s">
        <v>78</v>
      </c>
    </row>
    <row r="28" spans="1:15" ht="17.100000000000001" customHeight="1">
      <c r="A28" s="218"/>
      <c r="B28" s="121">
        <v>4</v>
      </c>
      <c r="C28" s="79" t="s">
        <v>187</v>
      </c>
      <c r="D28" s="79" t="s">
        <v>165</v>
      </c>
      <c r="E28" s="79" t="s">
        <v>26</v>
      </c>
      <c r="F28" s="79" t="s">
        <v>86</v>
      </c>
      <c r="G28" s="79" t="s">
        <v>68</v>
      </c>
      <c r="H28" s="79" t="s">
        <v>80</v>
      </c>
      <c r="I28" s="79" t="s">
        <v>73</v>
      </c>
      <c r="J28" s="79" t="s">
        <v>72</v>
      </c>
      <c r="K28" s="79" t="s">
        <v>69</v>
      </c>
      <c r="L28" s="79" t="s">
        <v>185</v>
      </c>
      <c r="M28" s="79" t="s">
        <v>177</v>
      </c>
      <c r="N28" s="79" t="s">
        <v>90</v>
      </c>
      <c r="O28" s="96" t="s">
        <v>91</v>
      </c>
    </row>
    <row r="29" spans="1:15" s="102" customFormat="1" ht="17.100000000000001" customHeight="1" thickBot="1">
      <c r="A29" s="219"/>
      <c r="B29" s="122">
        <v>5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7"/>
    </row>
    <row r="30" spans="1:15" ht="17.100000000000001" customHeight="1">
      <c r="A30" s="217">
        <v>7</v>
      </c>
      <c r="B30" s="120">
        <v>1</v>
      </c>
      <c r="C30" s="97" t="s">
        <v>72</v>
      </c>
      <c r="D30" s="97" t="s">
        <v>90</v>
      </c>
      <c r="E30" s="97" t="s">
        <v>26</v>
      </c>
      <c r="F30" s="97" t="s">
        <v>180</v>
      </c>
      <c r="G30" s="97" t="s">
        <v>274</v>
      </c>
      <c r="H30" s="97" t="s">
        <v>24</v>
      </c>
      <c r="I30" s="97" t="s">
        <v>89</v>
      </c>
      <c r="J30" s="97" t="s">
        <v>69</v>
      </c>
      <c r="K30" s="97" t="s">
        <v>86</v>
      </c>
      <c r="L30" s="97" t="s">
        <v>267</v>
      </c>
      <c r="M30" s="97" t="s">
        <v>186</v>
      </c>
      <c r="N30" s="97" t="s">
        <v>178</v>
      </c>
      <c r="O30" s="98" t="s">
        <v>20</v>
      </c>
    </row>
    <row r="31" spans="1:15" ht="17.100000000000001" customHeight="1">
      <c r="A31" s="218"/>
      <c r="B31" s="121">
        <v>2</v>
      </c>
      <c r="C31" s="79" t="s">
        <v>269</v>
      </c>
      <c r="D31" s="79" t="s">
        <v>83</v>
      </c>
      <c r="E31" s="79" t="s">
        <v>90</v>
      </c>
      <c r="F31" s="79" t="s">
        <v>273</v>
      </c>
      <c r="G31" s="79" t="s">
        <v>267</v>
      </c>
      <c r="H31" s="79" t="s">
        <v>89</v>
      </c>
      <c r="I31" s="79" t="s">
        <v>80</v>
      </c>
      <c r="J31" s="79" t="s">
        <v>25</v>
      </c>
      <c r="K31" s="79" t="s">
        <v>69</v>
      </c>
      <c r="L31" s="79" t="s">
        <v>91</v>
      </c>
      <c r="M31" s="79" t="s">
        <v>86</v>
      </c>
      <c r="N31" s="79" t="s">
        <v>71</v>
      </c>
      <c r="O31" s="119" t="s">
        <v>92</v>
      </c>
    </row>
    <row r="32" spans="1:15" ht="17.100000000000001" customHeight="1" thickBot="1">
      <c r="A32" s="219"/>
      <c r="B32" s="123">
        <v>3</v>
      </c>
      <c r="C32" s="99" t="s">
        <v>79</v>
      </c>
      <c r="D32" s="99" t="s">
        <v>182</v>
      </c>
      <c r="E32" s="99" t="s">
        <v>84</v>
      </c>
      <c r="F32" s="99" t="s">
        <v>94</v>
      </c>
      <c r="G32" s="99" t="s">
        <v>176</v>
      </c>
      <c r="H32" s="99" t="s">
        <v>81</v>
      </c>
      <c r="I32" s="99" t="s">
        <v>95</v>
      </c>
      <c r="J32" s="99" t="s">
        <v>93</v>
      </c>
      <c r="K32" s="99" t="s">
        <v>87</v>
      </c>
      <c r="L32" s="99" t="s">
        <v>167</v>
      </c>
      <c r="M32" s="99" t="s">
        <v>21</v>
      </c>
      <c r="N32" s="99" t="s">
        <v>23</v>
      </c>
      <c r="O32" s="100" t="s">
        <v>22</v>
      </c>
    </row>
    <row r="33" spans="1:15" ht="16.5" customHeight="1">
      <c r="A33" s="80"/>
      <c r="B33" s="2"/>
      <c r="C33" s="81"/>
      <c r="D33" s="82"/>
      <c r="E33" s="2"/>
      <c r="G33" s="83"/>
      <c r="H33" s="83"/>
      <c r="I33" s="83"/>
      <c r="J33" s="83"/>
      <c r="K33" s="83"/>
      <c r="L33" s="83"/>
      <c r="M33" s="83"/>
      <c r="N33" s="83"/>
      <c r="O33" s="83"/>
    </row>
    <row r="34" spans="1:15" ht="17.25" customHeight="1">
      <c r="A34" s="1"/>
      <c r="B34" s="1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108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2"/>
      <c r="K35" s="2"/>
      <c r="L35" s="2"/>
      <c r="M35" s="1"/>
      <c r="N35" s="1"/>
      <c r="O35" s="1"/>
    </row>
    <row r="36" spans="1:1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1"/>
    </row>
    <row r="42" spans="1:15">
      <c r="A42" s="1"/>
    </row>
    <row r="43" spans="1:15">
      <c r="A43" s="1"/>
    </row>
    <row r="74" spans="2:2" ht="15.75">
      <c r="B74" s="3"/>
    </row>
  </sheetData>
  <mergeCells count="14">
    <mergeCell ref="P14:Q14"/>
    <mergeCell ref="R14:S14"/>
    <mergeCell ref="T14:U14"/>
    <mergeCell ref="A1:G1"/>
    <mergeCell ref="H1:O1"/>
    <mergeCell ref="A2:G2"/>
    <mergeCell ref="H2:O2"/>
    <mergeCell ref="C34:M34"/>
    <mergeCell ref="A25:A29"/>
    <mergeCell ref="A30:A32"/>
    <mergeCell ref="A5:A9"/>
    <mergeCell ref="A10:A14"/>
    <mergeCell ref="A15:A19"/>
    <mergeCell ref="A20:A24"/>
  </mergeCells>
  <phoneticPr fontId="1" type="noConversion"/>
  <pageMargins left="0.19685039370078741" right="0.15748031496062992" top="0.23622047244094491" bottom="0" header="0.2362204724409449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5"/>
  <sheetViews>
    <sheetView tabSelected="1" zoomScale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14" sqref="P14"/>
    </sheetView>
  </sheetViews>
  <sheetFormatPr defaultColWidth="8.85546875" defaultRowHeight="12.75"/>
  <cols>
    <col min="1" max="1" width="4" style="84" customWidth="1"/>
    <col min="2" max="2" width="6.7109375" style="84" customWidth="1"/>
    <col min="3" max="3" width="13.85546875" style="84" customWidth="1"/>
    <col min="4" max="4" width="13.42578125" style="84" customWidth="1"/>
    <col min="5" max="6" width="14.140625" style="84" customWidth="1"/>
    <col min="7" max="7" width="12.42578125" style="84" customWidth="1"/>
    <col min="8" max="9" width="13.5703125" style="84" customWidth="1"/>
    <col min="10" max="10" width="12.42578125" style="84" customWidth="1"/>
    <col min="11" max="11" width="14.85546875" style="84" customWidth="1"/>
    <col min="12" max="12" width="13" style="84" customWidth="1"/>
    <col min="13" max="13" width="13.5703125" style="84" customWidth="1"/>
    <col min="14" max="14" width="13.5703125" style="89" customWidth="1"/>
    <col min="15" max="15" width="14" style="84" customWidth="1"/>
    <col min="16" max="16" width="30.5703125" style="84" customWidth="1"/>
    <col min="17" max="16384" width="8.85546875" style="84"/>
  </cols>
  <sheetData>
    <row r="1" spans="1:15" ht="18.75">
      <c r="A1" s="228" t="s">
        <v>11</v>
      </c>
      <c r="B1" s="228"/>
      <c r="C1" s="228"/>
      <c r="D1" s="228"/>
      <c r="E1" s="228"/>
      <c r="F1" s="228"/>
      <c r="G1" s="228"/>
      <c r="H1" s="229" t="s">
        <v>30</v>
      </c>
      <c r="I1" s="229"/>
      <c r="J1" s="229"/>
      <c r="K1" s="229"/>
      <c r="L1" s="229"/>
      <c r="M1" s="229"/>
      <c r="N1" s="229"/>
      <c r="O1" s="229"/>
    </row>
    <row r="2" spans="1:15" ht="19.5">
      <c r="A2" s="228" t="s">
        <v>166</v>
      </c>
      <c r="B2" s="228"/>
      <c r="C2" s="228"/>
      <c r="D2" s="228"/>
      <c r="E2" s="228"/>
      <c r="F2" s="228"/>
      <c r="G2" s="228"/>
      <c r="H2" s="230" t="s">
        <v>265</v>
      </c>
      <c r="I2" s="230"/>
      <c r="J2" s="230"/>
      <c r="K2" s="230"/>
      <c r="L2" s="230"/>
      <c r="M2" s="230"/>
      <c r="N2" s="230"/>
      <c r="O2" s="230"/>
    </row>
    <row r="4" spans="1:15" ht="16.5" thickBot="1">
      <c r="A4" s="103" t="s">
        <v>0</v>
      </c>
      <c r="B4" s="85" t="s">
        <v>1</v>
      </c>
      <c r="C4" s="86" t="s">
        <v>2</v>
      </c>
      <c r="D4" s="86" t="s">
        <v>3</v>
      </c>
      <c r="E4" s="86" t="s">
        <v>10</v>
      </c>
      <c r="F4" s="86" t="s">
        <v>29</v>
      </c>
      <c r="G4" s="86" t="s">
        <v>4</v>
      </c>
      <c r="H4" s="86" t="s">
        <v>5</v>
      </c>
      <c r="I4" s="86" t="s">
        <v>14</v>
      </c>
      <c r="J4" s="86" t="s">
        <v>6</v>
      </c>
      <c r="K4" s="86" t="s">
        <v>7</v>
      </c>
      <c r="L4" s="86" t="s">
        <v>15</v>
      </c>
      <c r="M4" s="86" t="s">
        <v>8</v>
      </c>
      <c r="N4" s="87" t="s">
        <v>9</v>
      </c>
      <c r="O4" s="86" t="s">
        <v>12</v>
      </c>
    </row>
    <row r="5" spans="1:15" ht="17.100000000000001" customHeight="1">
      <c r="A5" s="231">
        <v>2</v>
      </c>
      <c r="B5" s="183">
        <v>1</v>
      </c>
      <c r="C5" s="189" t="s">
        <v>88</v>
      </c>
      <c r="D5" s="190" t="s">
        <v>165</v>
      </c>
      <c r="E5" s="190" t="s">
        <v>84</v>
      </c>
      <c r="F5" s="190" t="s">
        <v>186</v>
      </c>
      <c r="G5" s="190" t="s">
        <v>68</v>
      </c>
      <c r="H5" s="190" t="s">
        <v>274</v>
      </c>
      <c r="I5" s="190" t="s">
        <v>95</v>
      </c>
      <c r="J5" s="191" t="s">
        <v>25</v>
      </c>
      <c r="K5" s="190" t="s">
        <v>85</v>
      </c>
      <c r="L5" s="190" t="s">
        <v>69</v>
      </c>
      <c r="M5" s="190" t="s">
        <v>91</v>
      </c>
      <c r="N5" s="190" t="s">
        <v>177</v>
      </c>
      <c r="O5" s="192" t="s">
        <v>74</v>
      </c>
    </row>
    <row r="6" spans="1:15" ht="27" customHeight="1">
      <c r="A6" s="232"/>
      <c r="B6" s="184">
        <v>2</v>
      </c>
      <c r="C6" s="193" t="s">
        <v>188</v>
      </c>
      <c r="D6" s="194" t="s">
        <v>182</v>
      </c>
      <c r="E6" s="195" t="s">
        <v>273</v>
      </c>
      <c r="F6" s="195" t="s">
        <v>269</v>
      </c>
      <c r="G6" s="195" t="s">
        <v>176</v>
      </c>
      <c r="H6" s="195" t="s">
        <v>90</v>
      </c>
      <c r="I6" s="195" t="s">
        <v>68</v>
      </c>
      <c r="J6" s="195" t="s">
        <v>72</v>
      </c>
      <c r="K6" s="195" t="s">
        <v>89</v>
      </c>
      <c r="L6" s="195" t="s">
        <v>69</v>
      </c>
      <c r="M6" s="195" t="s">
        <v>86</v>
      </c>
      <c r="N6" s="195" t="s">
        <v>91</v>
      </c>
      <c r="O6" s="196" t="s">
        <v>85</v>
      </c>
    </row>
    <row r="7" spans="1:15" ht="17.100000000000001" customHeight="1" thickBot="1">
      <c r="A7" s="233"/>
      <c r="B7" s="185">
        <v>3</v>
      </c>
      <c r="C7" s="197" t="s">
        <v>90</v>
      </c>
      <c r="D7" s="198" t="s">
        <v>282</v>
      </c>
      <c r="E7" s="198" t="s">
        <v>188</v>
      </c>
      <c r="F7" s="198" t="s">
        <v>88</v>
      </c>
      <c r="G7" s="199" t="s">
        <v>73</v>
      </c>
      <c r="H7" s="198" t="s">
        <v>68</v>
      </c>
      <c r="I7" s="198" t="s">
        <v>24</v>
      </c>
      <c r="J7" s="198" t="s">
        <v>69</v>
      </c>
      <c r="K7" s="198" t="s">
        <v>267</v>
      </c>
      <c r="L7" s="198" t="s">
        <v>75</v>
      </c>
      <c r="M7" s="198" t="s">
        <v>177</v>
      </c>
      <c r="N7" s="198" t="s">
        <v>92</v>
      </c>
      <c r="O7" s="200" t="s">
        <v>86</v>
      </c>
    </row>
    <row r="8" spans="1:15" ht="17.100000000000001" customHeight="1">
      <c r="A8" s="231">
        <v>3</v>
      </c>
      <c r="B8" s="186">
        <v>1</v>
      </c>
      <c r="C8" s="191" t="s">
        <v>78</v>
      </c>
      <c r="D8" s="191" t="s">
        <v>181</v>
      </c>
      <c r="E8" s="191" t="s">
        <v>83</v>
      </c>
      <c r="F8" s="191" t="s">
        <v>68</v>
      </c>
      <c r="G8" s="191" t="s">
        <v>73</v>
      </c>
      <c r="H8" s="191" t="s">
        <v>184</v>
      </c>
      <c r="I8" s="191" t="s">
        <v>24</v>
      </c>
      <c r="J8" s="191" t="s">
        <v>72</v>
      </c>
      <c r="K8" s="214" t="s">
        <v>85</v>
      </c>
      <c r="L8" s="191" t="s">
        <v>185</v>
      </c>
      <c r="M8" s="201" t="s">
        <v>276</v>
      </c>
      <c r="N8" s="202" t="s">
        <v>277</v>
      </c>
      <c r="O8" s="203" t="s">
        <v>74</v>
      </c>
    </row>
    <row r="9" spans="1:15" ht="17.100000000000001" customHeight="1">
      <c r="A9" s="232"/>
      <c r="B9" s="187">
        <v>2</v>
      </c>
      <c r="C9" s="208" t="s">
        <v>181</v>
      </c>
      <c r="D9" s="208" t="s">
        <v>83</v>
      </c>
      <c r="E9" s="208" t="s">
        <v>278</v>
      </c>
      <c r="F9" s="208" t="s">
        <v>86</v>
      </c>
      <c r="G9" s="208" t="s">
        <v>77</v>
      </c>
      <c r="H9" s="208" t="s">
        <v>24</v>
      </c>
      <c r="I9" s="215" t="s">
        <v>85</v>
      </c>
      <c r="J9" s="208" t="s">
        <v>184</v>
      </c>
      <c r="K9" s="208" t="s">
        <v>25</v>
      </c>
      <c r="L9" s="208" t="s">
        <v>75</v>
      </c>
      <c r="M9" s="204" t="s">
        <v>277</v>
      </c>
      <c r="N9" s="205" t="s">
        <v>276</v>
      </c>
      <c r="O9" s="206" t="s">
        <v>74</v>
      </c>
    </row>
    <row r="10" spans="1:15" ht="17.100000000000001" customHeight="1" thickBot="1">
      <c r="A10" s="233"/>
      <c r="B10" s="188">
        <v>3</v>
      </c>
      <c r="C10" s="199" t="s">
        <v>86</v>
      </c>
      <c r="D10" s="199" t="s">
        <v>165</v>
      </c>
      <c r="E10" s="199" t="s">
        <v>26</v>
      </c>
      <c r="F10" s="199" t="s">
        <v>70</v>
      </c>
      <c r="G10" s="199" t="s">
        <v>77</v>
      </c>
      <c r="H10" s="213" t="s">
        <v>85</v>
      </c>
      <c r="I10" s="199" t="s">
        <v>73</v>
      </c>
      <c r="J10" s="199" t="s">
        <v>184</v>
      </c>
      <c r="K10" s="199" t="s">
        <v>25</v>
      </c>
      <c r="L10" s="199" t="s">
        <v>75</v>
      </c>
      <c r="M10" s="211" t="s">
        <v>186</v>
      </c>
      <c r="N10" s="199" t="s">
        <v>69</v>
      </c>
      <c r="O10" s="207" t="s">
        <v>276</v>
      </c>
    </row>
    <row r="11" spans="1:15" ht="17.100000000000001" customHeight="1">
      <c r="A11" s="231">
        <v>4</v>
      </c>
      <c r="B11" s="186">
        <v>1</v>
      </c>
      <c r="C11" s="191" t="s">
        <v>78</v>
      </c>
      <c r="D11" s="191" t="s">
        <v>181</v>
      </c>
      <c r="E11" s="191" t="s">
        <v>83</v>
      </c>
      <c r="F11" s="191" t="s">
        <v>165</v>
      </c>
      <c r="G11" s="190" t="s">
        <v>80</v>
      </c>
      <c r="H11" s="191" t="s">
        <v>184</v>
      </c>
      <c r="I11" s="191" t="s">
        <v>68</v>
      </c>
      <c r="J11" s="190" t="s">
        <v>85</v>
      </c>
      <c r="K11" s="191" t="s">
        <v>26</v>
      </c>
      <c r="L11" s="191" t="s">
        <v>69</v>
      </c>
      <c r="M11" s="190" t="s">
        <v>186</v>
      </c>
      <c r="N11" s="190" t="s">
        <v>86</v>
      </c>
      <c r="O11" s="212" t="s">
        <v>90</v>
      </c>
    </row>
    <row r="12" spans="1:15" ht="17.100000000000001" customHeight="1">
      <c r="A12" s="232"/>
      <c r="B12" s="187">
        <v>2</v>
      </c>
      <c r="C12" s="208" t="s">
        <v>181</v>
      </c>
      <c r="D12" s="208" t="s">
        <v>83</v>
      </c>
      <c r="E12" s="208" t="s">
        <v>186</v>
      </c>
      <c r="F12" s="208" t="s">
        <v>68</v>
      </c>
      <c r="G12" s="208" t="s">
        <v>77</v>
      </c>
      <c r="H12" s="208" t="s">
        <v>24</v>
      </c>
      <c r="I12" s="208" t="s">
        <v>73</v>
      </c>
      <c r="J12" s="208" t="s">
        <v>25</v>
      </c>
      <c r="K12" s="208" t="s">
        <v>69</v>
      </c>
      <c r="L12" s="208" t="s">
        <v>27</v>
      </c>
      <c r="M12" s="209" t="s">
        <v>90</v>
      </c>
      <c r="N12" s="195" t="s">
        <v>88</v>
      </c>
      <c r="O12" s="196" t="s">
        <v>275</v>
      </c>
    </row>
    <row r="13" spans="1:15" ht="17.100000000000001" customHeight="1" thickBot="1">
      <c r="A13" s="233"/>
      <c r="B13" s="188">
        <v>3</v>
      </c>
      <c r="C13" s="198" t="s">
        <v>267</v>
      </c>
      <c r="D13" s="198" t="s">
        <v>165</v>
      </c>
      <c r="E13" s="199" t="s">
        <v>86</v>
      </c>
      <c r="F13" s="199" t="s">
        <v>70</v>
      </c>
      <c r="G13" s="199" t="s">
        <v>68</v>
      </c>
      <c r="H13" s="213" t="s">
        <v>85</v>
      </c>
      <c r="I13" s="199" t="s">
        <v>24</v>
      </c>
      <c r="J13" s="199" t="s">
        <v>69</v>
      </c>
      <c r="K13" s="199" t="s">
        <v>25</v>
      </c>
      <c r="L13" s="199" t="s">
        <v>185</v>
      </c>
      <c r="M13" s="198" t="s">
        <v>88</v>
      </c>
      <c r="N13" s="210" t="s">
        <v>90</v>
      </c>
      <c r="O13" s="200" t="s">
        <v>177</v>
      </c>
    </row>
    <row r="14" spans="1:15" ht="17.100000000000001" customHeight="1">
      <c r="A14" s="234">
        <v>5</v>
      </c>
      <c r="B14" s="186">
        <v>1</v>
      </c>
      <c r="C14" s="237" t="s">
        <v>169</v>
      </c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9"/>
    </row>
    <row r="15" spans="1:15" ht="17.100000000000001" customHeight="1">
      <c r="A15" s="235"/>
      <c r="B15" s="187">
        <v>2</v>
      </c>
      <c r="C15" s="240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2"/>
    </row>
    <row r="16" spans="1:15" ht="17.100000000000001" customHeight="1" thickBot="1">
      <c r="A16" s="236"/>
      <c r="B16" s="188">
        <v>3</v>
      </c>
      <c r="C16" s="243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5"/>
    </row>
    <row r="17" spans="1:17" ht="21.75" customHeight="1">
      <c r="A17" s="231">
        <v>6</v>
      </c>
      <c r="B17" s="186">
        <v>1</v>
      </c>
      <c r="C17" s="190" t="s">
        <v>80</v>
      </c>
      <c r="D17" s="191" t="s">
        <v>279</v>
      </c>
      <c r="E17" s="190" t="s">
        <v>90</v>
      </c>
      <c r="F17" s="190" t="s">
        <v>186</v>
      </c>
      <c r="G17" s="190" t="s">
        <v>269</v>
      </c>
      <c r="H17" s="190" t="s">
        <v>68</v>
      </c>
      <c r="I17" s="190" t="s">
        <v>274</v>
      </c>
      <c r="J17" s="190" t="s">
        <v>72</v>
      </c>
      <c r="K17" s="190" t="s">
        <v>69</v>
      </c>
      <c r="L17" s="190" t="s">
        <v>75</v>
      </c>
      <c r="M17" s="190" t="s">
        <v>178</v>
      </c>
      <c r="N17" s="190" t="s">
        <v>86</v>
      </c>
      <c r="O17" s="192" t="s">
        <v>91</v>
      </c>
    </row>
    <row r="18" spans="1:17" ht="17.100000000000001" customHeight="1">
      <c r="A18" s="232"/>
      <c r="B18" s="187">
        <v>2</v>
      </c>
      <c r="C18" s="195" t="s">
        <v>79</v>
      </c>
      <c r="D18" s="195" t="s">
        <v>183</v>
      </c>
      <c r="E18" s="195" t="s">
        <v>269</v>
      </c>
      <c r="F18" s="195" t="s">
        <v>186</v>
      </c>
      <c r="G18" s="195" t="s">
        <v>274</v>
      </c>
      <c r="H18" s="209" t="s">
        <v>68</v>
      </c>
      <c r="I18" s="195" t="s">
        <v>88</v>
      </c>
      <c r="J18" s="195" t="s">
        <v>267</v>
      </c>
      <c r="K18" s="195" t="s">
        <v>87</v>
      </c>
      <c r="L18" s="195" t="s">
        <v>179</v>
      </c>
      <c r="M18" s="195" t="s">
        <v>178</v>
      </c>
      <c r="N18" s="195" t="s">
        <v>74</v>
      </c>
      <c r="O18" s="196" t="s">
        <v>86</v>
      </c>
    </row>
    <row r="19" spans="1:17" ht="17.100000000000001" customHeight="1" thickBot="1">
      <c r="A19" s="233"/>
      <c r="B19" s="188">
        <v>3</v>
      </c>
      <c r="C19" s="199" t="s">
        <v>72</v>
      </c>
      <c r="D19" s="198" t="s">
        <v>91</v>
      </c>
      <c r="E19" s="198" t="s">
        <v>88</v>
      </c>
      <c r="F19" s="198" t="s">
        <v>94</v>
      </c>
      <c r="G19" s="198" t="s">
        <v>274</v>
      </c>
      <c r="H19" s="198" t="s">
        <v>20</v>
      </c>
      <c r="I19" s="198" t="s">
        <v>68</v>
      </c>
      <c r="J19" s="198" t="s">
        <v>93</v>
      </c>
      <c r="K19" s="198" t="s">
        <v>268</v>
      </c>
      <c r="L19" s="198" t="s">
        <v>85</v>
      </c>
      <c r="M19" s="198" t="s">
        <v>92</v>
      </c>
      <c r="N19" s="198" t="s">
        <v>178</v>
      </c>
      <c r="O19" s="200" t="s">
        <v>90</v>
      </c>
    </row>
    <row r="20" spans="1:17">
      <c r="P20" s="88"/>
      <c r="Q20" s="88"/>
    </row>
    <row r="21" spans="1:17" ht="15.75">
      <c r="C21" s="227" t="s">
        <v>170</v>
      </c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88"/>
      <c r="Q21" s="88"/>
    </row>
    <row r="22" spans="1:17">
      <c r="D22" s="226"/>
      <c r="E22" s="226"/>
      <c r="F22" s="226"/>
    </row>
    <row r="45" spans="2:2" ht="15.75">
      <c r="B45" s="90"/>
    </row>
  </sheetData>
  <mergeCells count="12">
    <mergeCell ref="D22:F22"/>
    <mergeCell ref="C21:O21"/>
    <mergeCell ref="A1:G1"/>
    <mergeCell ref="H1:O1"/>
    <mergeCell ref="A2:G2"/>
    <mergeCell ref="H2:O2"/>
    <mergeCell ref="A5:A7"/>
    <mergeCell ref="A8:A10"/>
    <mergeCell ref="A11:A13"/>
    <mergeCell ref="A14:A16"/>
    <mergeCell ref="A17:A19"/>
    <mergeCell ref="C14:O16"/>
  </mergeCells>
  <phoneticPr fontId="1" type="noConversion"/>
  <pageMargins left="7.874015748031496E-2" right="0.15748031496062992" top="0.23622047244094491" bottom="0" header="0.23622047244094491" footer="0.1968503937007874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6"/>
  <sheetViews>
    <sheetView topLeftCell="A18" zoomScaleSheetLayoutView="75" workbookViewId="0">
      <selection activeCell="E21" sqref="E21"/>
    </sheetView>
  </sheetViews>
  <sheetFormatPr defaultColWidth="9.28515625" defaultRowHeight="15.75"/>
  <cols>
    <col min="1" max="1" width="3.85546875" style="124" customWidth="1"/>
    <col min="2" max="2" width="3.5703125" style="124" customWidth="1"/>
    <col min="3" max="3" width="17.7109375" style="124" customWidth="1"/>
    <col min="4" max="4" width="7.7109375" style="124" customWidth="1"/>
    <col min="5" max="5" width="46.85546875" style="180" customWidth="1"/>
    <col min="6" max="6" width="5.7109375" style="124" customWidth="1"/>
    <col min="7" max="7" width="6.5703125" style="124" customWidth="1"/>
    <col min="8" max="8" width="5.7109375" style="124" customWidth="1"/>
    <col min="9" max="9" width="6" style="124" customWidth="1"/>
    <col min="10" max="10" width="5.7109375" style="124" customWidth="1"/>
    <col min="11" max="11" width="6.28515625" style="124" customWidth="1"/>
    <col min="12" max="12" width="5.7109375" style="124" customWidth="1"/>
    <col min="13" max="13" width="5.28515625" style="124" customWidth="1"/>
    <col min="14" max="14" width="17" style="124" customWidth="1"/>
    <col min="15" max="16384" width="9.28515625" style="124"/>
  </cols>
  <sheetData>
    <row r="1" spans="1:15" ht="17.25" customHeight="1">
      <c r="A1" s="246" t="s">
        <v>67</v>
      </c>
      <c r="B1" s="246"/>
      <c r="C1" s="246"/>
      <c r="D1" s="246"/>
      <c r="E1" s="246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>
      <c r="A2" s="118" t="s">
        <v>66</v>
      </c>
      <c r="B2" s="118"/>
      <c r="C2" s="109"/>
      <c r="D2" s="109"/>
      <c r="E2" s="125"/>
      <c r="F2" s="109"/>
      <c r="G2" s="109"/>
      <c r="H2" s="109"/>
      <c r="I2" s="109"/>
      <c r="J2" s="109"/>
      <c r="K2" s="109"/>
      <c r="L2" s="109"/>
      <c r="M2" s="109"/>
      <c r="N2" s="109"/>
      <c r="O2" s="110"/>
    </row>
    <row r="3" spans="1:15" ht="22.5" customHeight="1">
      <c r="A3" s="247" t="s">
        <v>189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110"/>
    </row>
    <row r="4" spans="1:15" ht="25.5" customHeight="1">
      <c r="A4" s="248" t="s">
        <v>190</v>
      </c>
      <c r="B4" s="248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110"/>
    </row>
    <row r="5" spans="1:15" ht="50.25" customHeight="1">
      <c r="A5" s="250" t="s">
        <v>191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110"/>
    </row>
    <row r="6" spans="1:15" ht="21.75" customHeight="1">
      <c r="A6" s="251" t="s">
        <v>16</v>
      </c>
      <c r="B6" s="252"/>
      <c r="C6" s="257" t="s">
        <v>65</v>
      </c>
      <c r="D6" s="258" t="s">
        <v>192</v>
      </c>
      <c r="E6" s="261" t="s">
        <v>193</v>
      </c>
      <c r="F6" s="263" t="s">
        <v>64</v>
      </c>
      <c r="G6" s="263"/>
      <c r="H6" s="263"/>
      <c r="I6" s="263"/>
      <c r="J6" s="264" t="s">
        <v>194</v>
      </c>
      <c r="K6" s="267" t="s">
        <v>63</v>
      </c>
      <c r="L6" s="267" t="s">
        <v>195</v>
      </c>
      <c r="M6" s="268" t="s">
        <v>196</v>
      </c>
      <c r="N6" s="269" t="s">
        <v>171</v>
      </c>
      <c r="O6" s="110"/>
    </row>
    <row r="7" spans="1:15" ht="21.75" customHeight="1">
      <c r="A7" s="253"/>
      <c r="B7" s="254"/>
      <c r="C7" s="257"/>
      <c r="D7" s="259"/>
      <c r="E7" s="262"/>
      <c r="F7" s="268" t="s">
        <v>61</v>
      </c>
      <c r="G7" s="269" t="s">
        <v>60</v>
      </c>
      <c r="H7" s="269"/>
      <c r="I7" s="269"/>
      <c r="J7" s="265"/>
      <c r="K7" s="263"/>
      <c r="L7" s="263"/>
      <c r="M7" s="269"/>
      <c r="N7" s="269"/>
      <c r="O7" s="110"/>
    </row>
    <row r="8" spans="1:15" ht="48.75" customHeight="1">
      <c r="A8" s="255"/>
      <c r="B8" s="256"/>
      <c r="C8" s="257"/>
      <c r="D8" s="260"/>
      <c r="E8" s="262"/>
      <c r="F8" s="269"/>
      <c r="G8" s="112" t="s">
        <v>59</v>
      </c>
      <c r="H8" s="112" t="s">
        <v>58</v>
      </c>
      <c r="I8" s="112" t="s">
        <v>57</v>
      </c>
      <c r="J8" s="266"/>
      <c r="K8" s="263"/>
      <c r="L8" s="263"/>
      <c r="M8" s="269"/>
      <c r="N8" s="269"/>
      <c r="O8" s="110"/>
    </row>
    <row r="9" spans="1:15" ht="23.25" customHeight="1">
      <c r="A9" s="111" t="s">
        <v>197</v>
      </c>
      <c r="B9" s="270" t="s">
        <v>198</v>
      </c>
      <c r="C9" s="270"/>
      <c r="D9" s="270"/>
      <c r="E9" s="271"/>
      <c r="F9" s="113"/>
      <c r="G9" s="113"/>
      <c r="H9" s="114"/>
      <c r="I9" s="114"/>
      <c r="J9" s="113"/>
      <c r="K9" s="113"/>
      <c r="L9" s="111"/>
      <c r="M9" s="111"/>
      <c r="N9" s="116"/>
      <c r="O9" s="110"/>
    </row>
    <row r="10" spans="1:15" s="110" customFormat="1" ht="23.25" customHeight="1">
      <c r="A10" s="113"/>
      <c r="B10" s="126">
        <v>1</v>
      </c>
      <c r="C10" s="126" t="s">
        <v>199</v>
      </c>
      <c r="D10" s="126" t="s">
        <v>200</v>
      </c>
      <c r="E10" s="126" t="s">
        <v>201</v>
      </c>
      <c r="F10" s="127"/>
      <c r="G10" s="127"/>
      <c r="H10" s="128"/>
      <c r="I10" s="128"/>
      <c r="J10" s="127"/>
      <c r="K10" s="127"/>
      <c r="L10" s="127"/>
      <c r="M10" s="127"/>
      <c r="N10" s="129"/>
    </row>
    <row r="11" spans="1:15" ht="90" customHeight="1">
      <c r="A11" s="113"/>
      <c r="B11" s="130">
        <v>2</v>
      </c>
      <c r="C11" s="131" t="s">
        <v>48</v>
      </c>
      <c r="D11" s="132" t="s">
        <v>202</v>
      </c>
      <c r="E11" s="133" t="s">
        <v>175</v>
      </c>
      <c r="F11" s="130">
        <f>G11+H11+I11</f>
        <v>0</v>
      </c>
      <c r="G11" s="130"/>
      <c r="H11" s="130"/>
      <c r="I11" s="130"/>
      <c r="J11" s="130">
        <v>3</v>
      </c>
      <c r="K11" s="134">
        <f>J11+F11</f>
        <v>3</v>
      </c>
      <c r="L11" s="130"/>
      <c r="M11" s="135">
        <f>K11-L11</f>
        <v>3</v>
      </c>
      <c r="N11" s="136"/>
      <c r="O11" s="110"/>
    </row>
    <row r="12" spans="1:15" ht="90" customHeight="1">
      <c r="A12" s="113"/>
      <c r="B12" s="130">
        <v>3</v>
      </c>
      <c r="C12" s="131" t="s">
        <v>55</v>
      </c>
      <c r="D12" s="131" t="s">
        <v>203</v>
      </c>
      <c r="E12" s="133" t="s">
        <v>204</v>
      </c>
      <c r="F12" s="130">
        <f t="shared" ref="F12:F23" si="0">G12+H12+I12</f>
        <v>7</v>
      </c>
      <c r="G12" s="130">
        <v>3</v>
      </c>
      <c r="H12" s="130">
        <v>4</v>
      </c>
      <c r="I12" s="130"/>
      <c r="J12" s="130">
        <v>12.5</v>
      </c>
      <c r="K12" s="134">
        <f t="shared" ref="K12:K23" si="1">J12+F12</f>
        <v>19.5</v>
      </c>
      <c r="L12" s="130">
        <v>17</v>
      </c>
      <c r="M12" s="137">
        <f t="shared" ref="M12:M23" si="2">K12-L12</f>
        <v>2.5</v>
      </c>
      <c r="N12" s="136"/>
      <c r="O12" s="110"/>
    </row>
    <row r="13" spans="1:15" ht="90" customHeight="1">
      <c r="A13" s="113"/>
      <c r="B13" s="138">
        <v>4</v>
      </c>
      <c r="C13" s="131" t="s">
        <v>53</v>
      </c>
      <c r="D13" s="139" t="s">
        <v>205</v>
      </c>
      <c r="E13" s="133" t="s">
        <v>206</v>
      </c>
      <c r="F13" s="130">
        <f t="shared" si="0"/>
        <v>3</v>
      </c>
      <c r="G13" s="130"/>
      <c r="H13" s="130"/>
      <c r="I13" s="130">
        <v>3</v>
      </c>
      <c r="J13" s="130">
        <v>16</v>
      </c>
      <c r="K13" s="134">
        <f t="shared" si="1"/>
        <v>19</v>
      </c>
      <c r="L13" s="130">
        <v>17</v>
      </c>
      <c r="M13" s="135">
        <f t="shared" si="2"/>
        <v>2</v>
      </c>
      <c r="N13" s="136"/>
      <c r="O13" s="110"/>
    </row>
    <row r="14" spans="1:15" ht="90" customHeight="1">
      <c r="A14" s="113"/>
      <c r="B14" s="130">
        <v>5</v>
      </c>
      <c r="C14" s="131" t="s">
        <v>51</v>
      </c>
      <c r="D14" s="139" t="s">
        <v>205</v>
      </c>
      <c r="E14" s="140" t="s">
        <v>207</v>
      </c>
      <c r="F14" s="130">
        <f t="shared" si="0"/>
        <v>4</v>
      </c>
      <c r="G14" s="130"/>
      <c r="H14" s="130">
        <v>4</v>
      </c>
      <c r="I14" s="130"/>
      <c r="J14" s="130">
        <v>15</v>
      </c>
      <c r="K14" s="134">
        <f t="shared" si="1"/>
        <v>19</v>
      </c>
      <c r="L14" s="130">
        <v>17</v>
      </c>
      <c r="M14" s="135">
        <f t="shared" si="2"/>
        <v>2</v>
      </c>
      <c r="N14" s="136"/>
      <c r="O14" s="110"/>
    </row>
    <row r="15" spans="1:15" ht="90" customHeight="1">
      <c r="A15" s="113"/>
      <c r="B15" s="130">
        <v>6</v>
      </c>
      <c r="C15" s="131" t="s">
        <v>54</v>
      </c>
      <c r="D15" s="139" t="s">
        <v>205</v>
      </c>
      <c r="E15" s="141" t="s">
        <v>208</v>
      </c>
      <c r="F15" s="130">
        <f t="shared" si="0"/>
        <v>4</v>
      </c>
      <c r="G15" s="130"/>
      <c r="H15" s="130">
        <v>4</v>
      </c>
      <c r="I15" s="130"/>
      <c r="J15" s="130">
        <v>14</v>
      </c>
      <c r="K15" s="134">
        <f t="shared" si="1"/>
        <v>18</v>
      </c>
      <c r="L15" s="130">
        <v>17</v>
      </c>
      <c r="M15" s="135">
        <f t="shared" si="2"/>
        <v>1</v>
      </c>
      <c r="N15" s="136"/>
      <c r="O15" s="142"/>
    </row>
    <row r="16" spans="1:15" ht="90" customHeight="1">
      <c r="A16" s="113"/>
      <c r="B16" s="138">
        <v>7</v>
      </c>
      <c r="C16" s="131" t="s">
        <v>56</v>
      </c>
      <c r="D16" s="139" t="s">
        <v>205</v>
      </c>
      <c r="E16" s="133" t="s">
        <v>209</v>
      </c>
      <c r="F16" s="130">
        <f t="shared" si="0"/>
        <v>4</v>
      </c>
      <c r="G16" s="130"/>
      <c r="H16" s="130">
        <v>4</v>
      </c>
      <c r="I16" s="130"/>
      <c r="J16" s="130">
        <v>14.5</v>
      </c>
      <c r="K16" s="134">
        <f t="shared" si="1"/>
        <v>18.5</v>
      </c>
      <c r="L16" s="130">
        <v>17</v>
      </c>
      <c r="M16" s="137">
        <f t="shared" si="2"/>
        <v>1.5</v>
      </c>
      <c r="N16" s="136"/>
      <c r="O16" s="142"/>
    </row>
    <row r="17" spans="1:15" ht="90" customHeight="1">
      <c r="A17" s="113"/>
      <c r="B17" s="130">
        <v>8</v>
      </c>
      <c r="C17" s="131" t="s">
        <v>50</v>
      </c>
      <c r="D17" s="139" t="s">
        <v>205</v>
      </c>
      <c r="E17" s="133" t="s">
        <v>281</v>
      </c>
      <c r="F17" s="130">
        <f t="shared" si="0"/>
        <v>0</v>
      </c>
      <c r="G17" s="130"/>
      <c r="H17" s="130"/>
      <c r="I17" s="130"/>
      <c r="J17" s="130">
        <v>17</v>
      </c>
      <c r="K17" s="134">
        <f t="shared" si="1"/>
        <v>17</v>
      </c>
      <c r="L17" s="130">
        <v>17</v>
      </c>
      <c r="M17" s="135">
        <f t="shared" si="2"/>
        <v>0</v>
      </c>
      <c r="N17" s="136"/>
      <c r="O17" s="142"/>
    </row>
    <row r="18" spans="1:15" ht="90" customHeight="1">
      <c r="A18" s="113"/>
      <c r="B18" s="130">
        <v>9</v>
      </c>
      <c r="C18" s="131" t="s">
        <v>52</v>
      </c>
      <c r="D18" s="139" t="s">
        <v>205</v>
      </c>
      <c r="E18" s="140" t="s">
        <v>210</v>
      </c>
      <c r="F18" s="130">
        <f t="shared" si="0"/>
        <v>4</v>
      </c>
      <c r="G18" s="130"/>
      <c r="H18" s="130">
        <v>4</v>
      </c>
      <c r="I18" s="130"/>
      <c r="J18" s="130">
        <v>15.5</v>
      </c>
      <c r="K18" s="134">
        <f t="shared" si="1"/>
        <v>19.5</v>
      </c>
      <c r="L18" s="130">
        <v>17</v>
      </c>
      <c r="M18" s="137">
        <f t="shared" si="2"/>
        <v>2.5</v>
      </c>
      <c r="N18" s="136"/>
      <c r="O18" s="110"/>
    </row>
    <row r="19" spans="1:15" ht="90" customHeight="1">
      <c r="A19" s="113"/>
      <c r="B19" s="138">
        <v>10</v>
      </c>
      <c r="C19" s="131" t="s">
        <v>47</v>
      </c>
      <c r="D19" s="143" t="s">
        <v>211</v>
      </c>
      <c r="E19" s="133" t="s">
        <v>212</v>
      </c>
      <c r="F19" s="130">
        <f t="shared" si="0"/>
        <v>4</v>
      </c>
      <c r="G19" s="130">
        <v>1</v>
      </c>
      <c r="H19" s="130"/>
      <c r="I19" s="130">
        <v>3</v>
      </c>
      <c r="J19" s="130">
        <v>14.5</v>
      </c>
      <c r="K19" s="134">
        <f t="shared" si="1"/>
        <v>18.5</v>
      </c>
      <c r="L19" s="130">
        <v>17</v>
      </c>
      <c r="M19" s="137">
        <f t="shared" si="2"/>
        <v>1.5</v>
      </c>
      <c r="N19" s="136"/>
      <c r="O19" s="110"/>
    </row>
    <row r="20" spans="1:15" ht="90" customHeight="1">
      <c r="A20" s="113"/>
      <c r="B20" s="130">
        <v>11</v>
      </c>
      <c r="C20" s="131" t="s">
        <v>46</v>
      </c>
      <c r="D20" s="139" t="s">
        <v>205</v>
      </c>
      <c r="E20" s="133" t="s">
        <v>284</v>
      </c>
      <c r="F20" s="130">
        <f t="shared" si="0"/>
        <v>7</v>
      </c>
      <c r="G20" s="130"/>
      <c r="H20" s="130">
        <v>4</v>
      </c>
      <c r="I20" s="130">
        <v>3</v>
      </c>
      <c r="J20" s="130">
        <v>10</v>
      </c>
      <c r="K20" s="134">
        <f t="shared" si="1"/>
        <v>17</v>
      </c>
      <c r="L20" s="130">
        <v>17</v>
      </c>
      <c r="M20" s="135">
        <f t="shared" si="2"/>
        <v>0</v>
      </c>
      <c r="N20" s="136"/>
      <c r="O20" s="110"/>
    </row>
    <row r="21" spans="1:15" ht="90" customHeight="1">
      <c r="A21" s="113"/>
      <c r="B21" s="130">
        <v>12</v>
      </c>
      <c r="C21" s="131" t="s">
        <v>45</v>
      </c>
      <c r="D21" s="139" t="s">
        <v>205</v>
      </c>
      <c r="E21" s="133" t="s">
        <v>283</v>
      </c>
      <c r="F21" s="130">
        <f t="shared" si="0"/>
        <v>4</v>
      </c>
      <c r="G21" s="130"/>
      <c r="H21" s="130">
        <v>4</v>
      </c>
      <c r="I21" s="130"/>
      <c r="J21" s="130">
        <v>13.5</v>
      </c>
      <c r="K21" s="134">
        <f t="shared" si="1"/>
        <v>17.5</v>
      </c>
      <c r="L21" s="130">
        <v>17</v>
      </c>
      <c r="M21" s="137">
        <f t="shared" si="2"/>
        <v>0.5</v>
      </c>
      <c r="N21" s="136"/>
      <c r="O21" s="110"/>
    </row>
    <row r="22" spans="1:15" ht="90" customHeight="1">
      <c r="A22" s="113"/>
      <c r="B22" s="138">
        <v>13</v>
      </c>
      <c r="C22" s="131" t="s">
        <v>44</v>
      </c>
      <c r="D22" s="132" t="s">
        <v>213</v>
      </c>
      <c r="E22" s="133" t="s">
        <v>214</v>
      </c>
      <c r="F22" s="130">
        <f t="shared" si="0"/>
        <v>2</v>
      </c>
      <c r="G22" s="130"/>
      <c r="H22" s="130"/>
      <c r="I22" s="130">
        <v>2</v>
      </c>
      <c r="J22" s="130">
        <v>5</v>
      </c>
      <c r="K22" s="134">
        <f t="shared" si="1"/>
        <v>7</v>
      </c>
      <c r="L22" s="130">
        <v>3</v>
      </c>
      <c r="M22" s="135">
        <f t="shared" si="2"/>
        <v>4</v>
      </c>
      <c r="N22" s="136"/>
      <c r="O22" s="110"/>
    </row>
    <row r="23" spans="1:15" ht="90" customHeight="1">
      <c r="A23" s="113"/>
      <c r="B23" s="144">
        <v>14</v>
      </c>
      <c r="C23" s="145" t="s">
        <v>49</v>
      </c>
      <c r="D23" s="146" t="s">
        <v>205</v>
      </c>
      <c r="E23" s="147" t="s">
        <v>215</v>
      </c>
      <c r="F23" s="144">
        <f t="shared" si="0"/>
        <v>3</v>
      </c>
      <c r="G23" s="144"/>
      <c r="H23" s="144"/>
      <c r="I23" s="144">
        <v>3</v>
      </c>
      <c r="J23" s="144">
        <v>16</v>
      </c>
      <c r="K23" s="148">
        <f t="shared" si="1"/>
        <v>19</v>
      </c>
      <c r="L23" s="144">
        <v>17</v>
      </c>
      <c r="M23" s="149">
        <f t="shared" si="2"/>
        <v>2</v>
      </c>
      <c r="N23" s="150"/>
      <c r="O23" s="110"/>
    </row>
    <row r="24" spans="1:15" ht="37.5" customHeight="1">
      <c r="A24" s="111" t="s">
        <v>216</v>
      </c>
      <c r="B24" s="272" t="s">
        <v>217</v>
      </c>
      <c r="C24" s="272"/>
      <c r="D24" s="272"/>
      <c r="E24" s="272"/>
      <c r="F24" s="113"/>
      <c r="G24" s="113"/>
      <c r="H24" s="114"/>
      <c r="I24" s="114"/>
      <c r="J24" s="113"/>
      <c r="K24" s="113"/>
      <c r="L24" s="111"/>
      <c r="M24" s="151"/>
      <c r="N24" s="116"/>
      <c r="O24" s="110"/>
    </row>
    <row r="25" spans="1:15" ht="55.5" customHeight="1">
      <c r="A25" s="152"/>
      <c r="B25" s="152">
        <v>1</v>
      </c>
      <c r="C25" s="153" t="s">
        <v>41</v>
      </c>
      <c r="D25" s="153" t="s">
        <v>218</v>
      </c>
      <c r="E25" s="154" t="s">
        <v>219</v>
      </c>
      <c r="F25" s="152">
        <v>7</v>
      </c>
      <c r="G25" s="152">
        <v>3</v>
      </c>
      <c r="H25" s="155">
        <v>4</v>
      </c>
      <c r="I25" s="155"/>
      <c r="J25" s="152">
        <v>11</v>
      </c>
      <c r="K25" s="152">
        <v>18</v>
      </c>
      <c r="L25" s="156">
        <v>17</v>
      </c>
      <c r="M25" s="157">
        <f>K25-L25</f>
        <v>1</v>
      </c>
      <c r="N25" s="158" t="s">
        <v>220</v>
      </c>
      <c r="O25" s="110"/>
    </row>
    <row r="26" spans="1:15" ht="55.5" customHeight="1">
      <c r="A26" s="130"/>
      <c r="B26" s="130">
        <v>2</v>
      </c>
      <c r="C26" s="143" t="s">
        <v>221</v>
      </c>
      <c r="D26" s="143" t="s">
        <v>222</v>
      </c>
      <c r="E26" s="159" t="s">
        <v>223</v>
      </c>
      <c r="F26" s="130">
        <v>5</v>
      </c>
      <c r="G26" s="130">
        <v>1</v>
      </c>
      <c r="H26" s="160">
        <v>4</v>
      </c>
      <c r="I26" s="160"/>
      <c r="J26" s="130">
        <v>12.5</v>
      </c>
      <c r="K26" s="130">
        <v>17.5</v>
      </c>
      <c r="L26" s="134">
        <v>17</v>
      </c>
      <c r="M26" s="135">
        <f>K26-L26</f>
        <v>0.5</v>
      </c>
      <c r="N26" s="161" t="s">
        <v>224</v>
      </c>
      <c r="O26" s="110"/>
    </row>
    <row r="27" spans="1:15" ht="55.5" customHeight="1">
      <c r="A27" s="130"/>
      <c r="B27" s="130">
        <v>3</v>
      </c>
      <c r="C27" s="162" t="s">
        <v>39</v>
      </c>
      <c r="D27" s="162"/>
      <c r="E27" s="115" t="s">
        <v>225</v>
      </c>
      <c r="F27" s="163">
        <v>4</v>
      </c>
      <c r="G27" s="163"/>
      <c r="H27" s="164">
        <v>4</v>
      </c>
      <c r="I27" s="164"/>
      <c r="J27" s="163">
        <v>13</v>
      </c>
      <c r="K27" s="163">
        <v>17</v>
      </c>
      <c r="L27" s="165">
        <v>17</v>
      </c>
      <c r="M27" s="166">
        <f>K27-L27</f>
        <v>0</v>
      </c>
      <c r="N27" s="167" t="s">
        <v>226</v>
      </c>
      <c r="O27" s="110"/>
    </row>
    <row r="28" spans="1:15" ht="55.5" customHeight="1">
      <c r="A28" s="130"/>
      <c r="B28" s="130">
        <v>4</v>
      </c>
      <c r="C28" s="168" t="s">
        <v>34</v>
      </c>
      <c r="D28" s="162"/>
      <c r="E28" s="117" t="s">
        <v>227</v>
      </c>
      <c r="F28" s="163">
        <v>0</v>
      </c>
      <c r="G28" s="163"/>
      <c r="H28" s="164"/>
      <c r="I28" s="164"/>
      <c r="J28" s="163">
        <v>17</v>
      </c>
      <c r="K28" s="163">
        <v>17</v>
      </c>
      <c r="L28" s="165">
        <v>17</v>
      </c>
      <c r="M28" s="166">
        <f t="shared" ref="M28:M34" si="3">K28-L28</f>
        <v>0</v>
      </c>
      <c r="N28" s="167" t="s">
        <v>228</v>
      </c>
      <c r="O28" s="110"/>
    </row>
    <row r="29" spans="1:15" ht="55.5" customHeight="1">
      <c r="A29" s="130"/>
      <c r="B29" s="130">
        <v>5</v>
      </c>
      <c r="C29" s="143" t="s">
        <v>174</v>
      </c>
      <c r="D29" s="143"/>
      <c r="E29" s="161" t="s">
        <v>280</v>
      </c>
      <c r="F29" s="130">
        <v>4</v>
      </c>
      <c r="G29" s="130"/>
      <c r="H29" s="160">
        <v>4</v>
      </c>
      <c r="I29" s="160"/>
      <c r="J29" s="130">
        <v>13</v>
      </c>
      <c r="K29" s="130">
        <v>17</v>
      </c>
      <c r="L29" s="134">
        <v>17</v>
      </c>
      <c r="M29" s="135">
        <f t="shared" si="3"/>
        <v>0</v>
      </c>
      <c r="N29" s="161"/>
      <c r="O29" s="110"/>
    </row>
    <row r="30" spans="1:15" ht="55.5" customHeight="1">
      <c r="A30" s="130"/>
      <c r="B30" s="130">
        <v>6</v>
      </c>
      <c r="C30" s="143" t="s">
        <v>173</v>
      </c>
      <c r="D30" s="143"/>
      <c r="E30" s="161" t="s">
        <v>229</v>
      </c>
      <c r="F30" s="130">
        <v>0</v>
      </c>
      <c r="G30" s="130"/>
      <c r="H30" s="160"/>
      <c r="I30" s="160"/>
      <c r="J30" s="130">
        <v>17</v>
      </c>
      <c r="K30" s="130">
        <v>17</v>
      </c>
      <c r="L30" s="134">
        <v>17</v>
      </c>
      <c r="M30" s="135">
        <f t="shared" si="3"/>
        <v>0</v>
      </c>
      <c r="N30" s="161"/>
      <c r="O30" s="110"/>
    </row>
    <row r="31" spans="1:15" ht="55.5" customHeight="1">
      <c r="A31" s="130"/>
      <c r="B31" s="130">
        <v>7</v>
      </c>
      <c r="C31" s="143" t="s">
        <v>36</v>
      </c>
      <c r="D31" s="143"/>
      <c r="E31" s="159" t="s">
        <v>35</v>
      </c>
      <c r="F31" s="130">
        <v>0</v>
      </c>
      <c r="G31" s="130"/>
      <c r="H31" s="160"/>
      <c r="I31" s="160"/>
      <c r="J31" s="130">
        <v>18</v>
      </c>
      <c r="K31" s="130">
        <v>18</v>
      </c>
      <c r="L31" s="134">
        <v>17</v>
      </c>
      <c r="M31" s="135">
        <f t="shared" si="3"/>
        <v>1</v>
      </c>
      <c r="N31" s="161" t="s">
        <v>230</v>
      </c>
      <c r="O31" s="110"/>
    </row>
    <row r="32" spans="1:15" ht="55.5" customHeight="1">
      <c r="A32" s="130"/>
      <c r="B32" s="130">
        <v>8</v>
      </c>
      <c r="C32" s="143" t="s">
        <v>231</v>
      </c>
      <c r="D32" s="143"/>
      <c r="E32" s="161" t="s">
        <v>37</v>
      </c>
      <c r="F32" s="130">
        <v>0</v>
      </c>
      <c r="G32" s="130"/>
      <c r="H32" s="160"/>
      <c r="I32" s="160"/>
      <c r="J32" s="130">
        <v>21</v>
      </c>
      <c r="K32" s="130">
        <v>21</v>
      </c>
      <c r="L32" s="134">
        <v>17</v>
      </c>
      <c r="M32" s="135">
        <f t="shared" si="3"/>
        <v>4</v>
      </c>
      <c r="N32" s="161" t="s">
        <v>232</v>
      </c>
      <c r="O32" s="110"/>
    </row>
    <row r="33" spans="1:15" ht="55.5" customHeight="1">
      <c r="A33" s="130"/>
      <c r="B33" s="130">
        <v>9</v>
      </c>
      <c r="C33" s="143" t="s">
        <v>40</v>
      </c>
      <c r="D33" s="143"/>
      <c r="E33" s="159" t="s">
        <v>233</v>
      </c>
      <c r="F33" s="130">
        <v>4</v>
      </c>
      <c r="G33" s="130"/>
      <c r="H33" s="160">
        <v>4</v>
      </c>
      <c r="I33" s="160"/>
      <c r="J33" s="130">
        <v>13.5</v>
      </c>
      <c r="K33" s="130">
        <v>17.5</v>
      </c>
      <c r="L33" s="134">
        <v>17</v>
      </c>
      <c r="M33" s="135">
        <f t="shared" si="3"/>
        <v>0.5</v>
      </c>
      <c r="N33" s="161" t="s">
        <v>234</v>
      </c>
      <c r="O33" s="110"/>
    </row>
    <row r="34" spans="1:15" ht="55.5" customHeight="1">
      <c r="A34" s="130"/>
      <c r="B34" s="130">
        <v>10</v>
      </c>
      <c r="C34" s="143" t="s">
        <v>33</v>
      </c>
      <c r="D34" s="143"/>
      <c r="E34" s="161" t="s">
        <v>172</v>
      </c>
      <c r="F34" s="130">
        <v>0</v>
      </c>
      <c r="G34" s="130"/>
      <c r="H34" s="160"/>
      <c r="I34" s="160"/>
      <c r="J34" s="130">
        <v>19.5</v>
      </c>
      <c r="K34" s="130">
        <v>19.5</v>
      </c>
      <c r="L34" s="134">
        <v>17</v>
      </c>
      <c r="M34" s="135">
        <f t="shared" si="3"/>
        <v>2.5</v>
      </c>
      <c r="N34" s="161" t="s">
        <v>235</v>
      </c>
      <c r="O34" s="110"/>
    </row>
    <row r="35" spans="1:15" ht="55.5" customHeight="1">
      <c r="A35" s="144"/>
      <c r="B35" s="144">
        <v>11</v>
      </c>
      <c r="C35" s="169" t="s">
        <v>38</v>
      </c>
      <c r="D35" s="169"/>
      <c r="E35" s="170" t="s">
        <v>236</v>
      </c>
      <c r="F35" s="144">
        <v>7</v>
      </c>
      <c r="G35" s="144"/>
      <c r="H35" s="171">
        <v>4</v>
      </c>
      <c r="I35" s="171">
        <v>3</v>
      </c>
      <c r="J35" s="144">
        <v>12</v>
      </c>
      <c r="K35" s="144">
        <v>19</v>
      </c>
      <c r="L35" s="148">
        <v>17</v>
      </c>
      <c r="M35" s="149">
        <f>K35-L35</f>
        <v>2</v>
      </c>
      <c r="N35" s="172" t="s">
        <v>237</v>
      </c>
      <c r="O35" s="110"/>
    </row>
    <row r="36" spans="1:15" ht="37.5" customHeight="1">
      <c r="A36" s="111" t="s">
        <v>238</v>
      </c>
      <c r="B36" s="273" t="s">
        <v>239</v>
      </c>
      <c r="C36" s="270"/>
      <c r="D36" s="270"/>
      <c r="E36" s="271"/>
      <c r="F36" s="113"/>
      <c r="G36" s="113"/>
      <c r="H36" s="114"/>
      <c r="I36" s="114"/>
      <c r="J36" s="113"/>
      <c r="K36" s="113"/>
      <c r="L36" s="111"/>
      <c r="M36" s="151"/>
      <c r="N36" s="116"/>
      <c r="O36" s="110"/>
    </row>
    <row r="37" spans="1:15" ht="42.75" customHeight="1">
      <c r="A37" s="127"/>
      <c r="B37" s="127">
        <v>1</v>
      </c>
      <c r="C37" s="173" t="s">
        <v>32</v>
      </c>
      <c r="D37" s="173" t="s">
        <v>240</v>
      </c>
      <c r="E37" s="174" t="s">
        <v>241</v>
      </c>
      <c r="F37" s="127">
        <v>3</v>
      </c>
      <c r="G37" s="127">
        <v>3</v>
      </c>
      <c r="H37" s="127"/>
      <c r="I37" s="127"/>
      <c r="J37" s="127">
        <v>14</v>
      </c>
      <c r="K37" s="127">
        <v>17</v>
      </c>
      <c r="L37" s="175">
        <v>17</v>
      </c>
      <c r="M37" s="176"/>
      <c r="N37" s="129"/>
      <c r="O37" s="110"/>
    </row>
    <row r="38" spans="1:15" ht="42.75" customHeight="1">
      <c r="A38" s="130"/>
      <c r="B38" s="130">
        <v>2</v>
      </c>
      <c r="C38" s="143" t="s">
        <v>31</v>
      </c>
      <c r="D38" s="143" t="s">
        <v>240</v>
      </c>
      <c r="E38" s="159" t="s">
        <v>242</v>
      </c>
      <c r="F38" s="130"/>
      <c r="G38" s="130"/>
      <c r="H38" s="130"/>
      <c r="I38" s="130"/>
      <c r="J38" s="130">
        <v>18</v>
      </c>
      <c r="K38" s="130">
        <v>18</v>
      </c>
      <c r="L38" s="134">
        <v>17</v>
      </c>
      <c r="M38" s="177">
        <v>1</v>
      </c>
      <c r="N38" s="136"/>
      <c r="O38" s="110"/>
    </row>
    <row r="39" spans="1:15" ht="42.75" customHeight="1">
      <c r="A39" s="144"/>
      <c r="B39" s="144">
        <v>3</v>
      </c>
      <c r="C39" s="169" t="s">
        <v>243</v>
      </c>
      <c r="D39" s="169" t="s">
        <v>240</v>
      </c>
      <c r="E39" s="170" t="s">
        <v>244</v>
      </c>
      <c r="F39" s="144"/>
      <c r="G39" s="144"/>
      <c r="H39" s="144"/>
      <c r="I39" s="144"/>
      <c r="J39" s="144">
        <v>17</v>
      </c>
      <c r="K39" s="144">
        <v>17</v>
      </c>
      <c r="L39" s="148">
        <v>17</v>
      </c>
      <c r="M39" s="178"/>
      <c r="N39" s="150"/>
      <c r="O39" s="110"/>
    </row>
    <row r="40" spans="1:15" ht="37.5" customHeight="1">
      <c r="A40" s="111" t="s">
        <v>245</v>
      </c>
      <c r="B40" s="273" t="s">
        <v>246</v>
      </c>
      <c r="C40" s="270"/>
      <c r="D40" s="270"/>
      <c r="E40" s="271"/>
      <c r="F40" s="113"/>
      <c r="G40" s="113"/>
      <c r="H40" s="114"/>
      <c r="I40" s="114"/>
      <c r="J40" s="113"/>
      <c r="K40" s="113"/>
      <c r="L40" s="111"/>
      <c r="M40" s="151"/>
      <c r="N40" s="116"/>
      <c r="O40" s="110"/>
    </row>
    <row r="41" spans="1:15" ht="18.75" customHeight="1">
      <c r="A41" s="127"/>
      <c r="B41" s="127">
        <v>1</v>
      </c>
      <c r="C41" s="173" t="s">
        <v>247</v>
      </c>
      <c r="D41" s="173" t="s">
        <v>248</v>
      </c>
      <c r="E41" s="174" t="s">
        <v>249</v>
      </c>
      <c r="F41" s="127"/>
      <c r="G41" s="127"/>
      <c r="H41" s="127"/>
      <c r="I41" s="127"/>
      <c r="J41" s="127"/>
      <c r="K41" s="127"/>
      <c r="L41" s="175"/>
      <c r="M41" s="176"/>
      <c r="N41" s="129" t="s">
        <v>250</v>
      </c>
      <c r="O41" s="110"/>
    </row>
    <row r="42" spans="1:15" ht="18.75" customHeight="1">
      <c r="A42" s="130"/>
      <c r="B42" s="130">
        <v>2</v>
      </c>
      <c r="C42" s="143" t="s">
        <v>251</v>
      </c>
      <c r="D42" s="143" t="s">
        <v>252</v>
      </c>
      <c r="E42" s="159" t="s">
        <v>253</v>
      </c>
      <c r="F42" s="130"/>
      <c r="G42" s="130"/>
      <c r="H42" s="130"/>
      <c r="I42" s="130"/>
      <c r="J42" s="130"/>
      <c r="K42" s="130"/>
      <c r="L42" s="134"/>
      <c r="M42" s="177"/>
      <c r="N42" s="136"/>
      <c r="O42" s="110"/>
    </row>
    <row r="43" spans="1:15" ht="18.75" customHeight="1">
      <c r="A43" s="130"/>
      <c r="B43" s="130">
        <v>3</v>
      </c>
      <c r="C43" s="143" t="s">
        <v>254</v>
      </c>
      <c r="D43" s="143" t="s">
        <v>255</v>
      </c>
      <c r="E43" s="159" t="s">
        <v>256</v>
      </c>
      <c r="F43" s="130"/>
      <c r="G43" s="130"/>
      <c r="H43" s="130"/>
      <c r="I43" s="130"/>
      <c r="J43" s="130"/>
      <c r="K43" s="130"/>
      <c r="L43" s="134"/>
      <c r="M43" s="177"/>
      <c r="N43" s="136"/>
      <c r="O43" s="110"/>
    </row>
    <row r="44" spans="1:15" ht="18.75" customHeight="1">
      <c r="A44" s="130"/>
      <c r="B44" s="127">
        <v>4</v>
      </c>
      <c r="C44" s="143" t="s">
        <v>257</v>
      </c>
      <c r="D44" s="143" t="s">
        <v>258</v>
      </c>
      <c r="E44" s="159" t="s">
        <v>259</v>
      </c>
      <c r="F44" s="130"/>
      <c r="G44" s="130"/>
      <c r="H44" s="130"/>
      <c r="I44" s="130"/>
      <c r="J44" s="130"/>
      <c r="K44" s="130"/>
      <c r="L44" s="134"/>
      <c r="M44" s="177"/>
      <c r="N44" s="136"/>
      <c r="O44" s="110"/>
    </row>
    <row r="45" spans="1:15" ht="18.75" customHeight="1">
      <c r="A45" s="130"/>
      <c r="B45" s="130">
        <v>5</v>
      </c>
      <c r="C45" s="143" t="s">
        <v>260</v>
      </c>
      <c r="D45" s="143" t="s">
        <v>261</v>
      </c>
      <c r="E45" s="159" t="s">
        <v>262</v>
      </c>
      <c r="F45" s="130"/>
      <c r="G45" s="130"/>
      <c r="H45" s="130"/>
      <c r="I45" s="130"/>
      <c r="J45" s="130"/>
      <c r="K45" s="130"/>
      <c r="L45" s="134"/>
      <c r="M45" s="177"/>
      <c r="N45" s="136"/>
      <c r="O45" s="110"/>
    </row>
    <row r="46" spans="1:15" ht="22.5" customHeight="1">
      <c r="A46" s="144"/>
      <c r="B46" s="130">
        <v>6</v>
      </c>
      <c r="C46" s="179" t="s">
        <v>42</v>
      </c>
      <c r="D46" s="146" t="s">
        <v>263</v>
      </c>
      <c r="E46" s="147" t="s">
        <v>43</v>
      </c>
      <c r="F46" s="144">
        <f>G46+H46+I46</f>
        <v>0</v>
      </c>
      <c r="G46" s="144"/>
      <c r="H46" s="144"/>
      <c r="I46" s="144"/>
      <c r="J46" s="144">
        <v>0</v>
      </c>
      <c r="K46" s="148">
        <f>J46+F46</f>
        <v>0</v>
      </c>
      <c r="L46" s="144">
        <v>0</v>
      </c>
      <c r="M46" s="149">
        <f>K46-L46</f>
        <v>0</v>
      </c>
      <c r="N46" s="150"/>
      <c r="O46" s="110"/>
    </row>
  </sheetData>
  <mergeCells count="20">
    <mergeCell ref="B9:E9"/>
    <mergeCell ref="B24:E24"/>
    <mergeCell ref="B36:E36"/>
    <mergeCell ref="B40:E40"/>
    <mergeCell ref="K6:K8"/>
    <mergeCell ref="A1:E1"/>
    <mergeCell ref="A3:N3"/>
    <mergeCell ref="A4:N4"/>
    <mergeCell ref="A5:N5"/>
    <mergeCell ref="A6:B8"/>
    <mergeCell ref="C6:C8"/>
    <mergeCell ref="D6:D8"/>
    <mergeCell ref="E6:E8"/>
    <mergeCell ref="F6:I6"/>
    <mergeCell ref="J6:J8"/>
    <mergeCell ref="L6:L8"/>
    <mergeCell ref="M6:M8"/>
    <mergeCell ref="N6:N8"/>
    <mergeCell ref="F7:F8"/>
    <mergeCell ref="G7:I7"/>
  </mergeCells>
  <printOptions horizontalCentered="1"/>
  <pageMargins left="0.31496062992126" right="0" top="0.511811023622047" bottom="0.511811023622047" header="0.511811023622047" footer="0.511811023622047"/>
  <pageSetup paperSize="9" scale="97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1000"/>
  <sheetViews>
    <sheetView workbookViewId="0">
      <selection activeCell="R13" sqref="R13"/>
    </sheetView>
  </sheetViews>
  <sheetFormatPr defaultColWidth="13" defaultRowHeight="15" customHeight="1"/>
  <cols>
    <col min="1" max="3" width="4.85546875" style="5" customWidth="1"/>
    <col min="4" max="4" width="4.7109375" style="5" customWidth="1"/>
    <col min="5" max="5" width="5.42578125" style="5" customWidth="1"/>
    <col min="6" max="6" width="4.5703125" style="5" customWidth="1"/>
    <col min="7" max="7" width="5.42578125" style="5" customWidth="1"/>
    <col min="8" max="8" width="4.42578125" style="5" customWidth="1"/>
    <col min="9" max="11" width="5.42578125" style="5" customWidth="1"/>
    <col min="12" max="12" width="7.28515625" style="5" customWidth="1"/>
    <col min="13" max="13" width="7" style="5" customWidth="1"/>
    <col min="14" max="14" width="8.140625" style="5" customWidth="1"/>
    <col min="15" max="17" width="5.42578125" style="5" customWidth="1"/>
    <col min="18" max="18" width="10.28515625" style="5" customWidth="1"/>
    <col min="19" max="19" width="4.85546875" style="5" customWidth="1"/>
    <col min="20" max="20" width="4.7109375" style="5" customWidth="1"/>
    <col min="21" max="21" width="5" style="5" customWidth="1"/>
    <col min="22" max="22" width="4.85546875" style="5" customWidth="1"/>
    <col min="23" max="25" width="5.42578125" style="5" customWidth="1"/>
    <col min="26" max="26" width="3.5703125" style="5" customWidth="1"/>
    <col min="27" max="28" width="5.42578125" style="5" customWidth="1"/>
    <col min="29" max="29" width="4.7109375" style="5" customWidth="1"/>
    <col min="30" max="30" width="5.42578125" style="5" customWidth="1"/>
    <col min="31" max="31" width="4.85546875" style="5" customWidth="1"/>
    <col min="32" max="32" width="4.7109375" style="5" customWidth="1"/>
    <col min="33" max="33" width="4" style="5" customWidth="1"/>
    <col min="34" max="34" width="4.85546875" style="5" customWidth="1"/>
    <col min="35" max="36" width="5.42578125" style="5" customWidth="1"/>
    <col min="37" max="16384" width="13" style="5"/>
  </cols>
  <sheetData>
    <row r="1" spans="1:36" ht="18.75" customHeight="1">
      <c r="A1" s="274" t="s">
        <v>97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</row>
    <row r="2" spans="1:36" ht="59.25" customHeight="1">
      <c r="A2" s="276" t="s">
        <v>98</v>
      </c>
      <c r="B2" s="278" t="s">
        <v>99</v>
      </c>
      <c r="C2" s="279"/>
      <c r="D2" s="278" t="s">
        <v>100</v>
      </c>
      <c r="E2" s="279"/>
      <c r="F2" s="278" t="s">
        <v>101</v>
      </c>
      <c r="G2" s="279"/>
      <c r="H2" s="278" t="s">
        <v>102</v>
      </c>
      <c r="I2" s="279"/>
      <c r="J2" s="278" t="s">
        <v>103</v>
      </c>
      <c r="K2" s="279"/>
      <c r="L2" s="278" t="s">
        <v>104</v>
      </c>
      <c r="M2" s="279"/>
      <c r="N2" s="278" t="s">
        <v>105</v>
      </c>
      <c r="O2" s="279"/>
      <c r="P2" s="278" t="s">
        <v>106</v>
      </c>
      <c r="Q2" s="279"/>
      <c r="R2" s="6" t="s">
        <v>107</v>
      </c>
      <c r="S2" s="278" t="s">
        <v>108</v>
      </c>
      <c r="T2" s="279"/>
      <c r="U2" s="278" t="s">
        <v>109</v>
      </c>
      <c r="V2" s="279"/>
      <c r="W2" s="278" t="s">
        <v>110</v>
      </c>
      <c r="X2" s="279"/>
      <c r="Y2" s="278" t="s">
        <v>111</v>
      </c>
      <c r="Z2" s="279"/>
      <c r="AA2" s="278" t="s">
        <v>112</v>
      </c>
      <c r="AB2" s="279"/>
      <c r="AC2" s="278" t="s">
        <v>113</v>
      </c>
      <c r="AD2" s="279"/>
      <c r="AE2" s="281" t="s">
        <v>114</v>
      </c>
      <c r="AF2" s="279"/>
      <c r="AG2" s="278" t="s">
        <v>115</v>
      </c>
      <c r="AH2" s="279"/>
      <c r="AI2" s="278" t="s">
        <v>116</v>
      </c>
      <c r="AJ2" s="279"/>
    </row>
    <row r="3" spans="1:36" ht="18.75" customHeight="1">
      <c r="A3" s="277"/>
      <c r="B3" s="7" t="s">
        <v>117</v>
      </c>
      <c r="C3" s="7" t="s">
        <v>118</v>
      </c>
      <c r="D3" s="7" t="s">
        <v>117</v>
      </c>
      <c r="E3" s="7" t="s">
        <v>118</v>
      </c>
      <c r="F3" s="7" t="s">
        <v>117</v>
      </c>
      <c r="G3" s="7" t="s">
        <v>118</v>
      </c>
      <c r="H3" s="7" t="s">
        <v>117</v>
      </c>
      <c r="I3" s="7" t="s">
        <v>118</v>
      </c>
      <c r="J3" s="7" t="s">
        <v>117</v>
      </c>
      <c r="K3" s="7" t="s">
        <v>118</v>
      </c>
      <c r="L3" s="7" t="s">
        <v>117</v>
      </c>
      <c r="M3" s="7" t="s">
        <v>118</v>
      </c>
      <c r="N3" s="7" t="s">
        <v>117</v>
      </c>
      <c r="O3" s="7" t="s">
        <v>118</v>
      </c>
      <c r="P3" s="7" t="s">
        <v>117</v>
      </c>
      <c r="Q3" s="7" t="s">
        <v>118</v>
      </c>
      <c r="R3" s="7"/>
      <c r="S3" s="7" t="s">
        <v>117</v>
      </c>
      <c r="T3" s="7" t="s">
        <v>118</v>
      </c>
      <c r="U3" s="7" t="s">
        <v>117</v>
      </c>
      <c r="V3" s="7" t="s">
        <v>118</v>
      </c>
      <c r="W3" s="7" t="s">
        <v>117</v>
      </c>
      <c r="X3" s="7" t="s">
        <v>118</v>
      </c>
      <c r="Y3" s="7" t="s">
        <v>117</v>
      </c>
      <c r="Z3" s="7" t="s">
        <v>118</v>
      </c>
      <c r="AA3" s="7" t="s">
        <v>117</v>
      </c>
      <c r="AB3" s="7" t="s">
        <v>118</v>
      </c>
      <c r="AC3" s="7" t="s">
        <v>117</v>
      </c>
      <c r="AD3" s="7" t="s">
        <v>118</v>
      </c>
      <c r="AE3" s="7" t="s">
        <v>117</v>
      </c>
      <c r="AF3" s="7" t="s">
        <v>118</v>
      </c>
      <c r="AG3" s="7" t="s">
        <v>117</v>
      </c>
      <c r="AH3" s="7" t="s">
        <v>118</v>
      </c>
      <c r="AI3" s="7" t="s">
        <v>117</v>
      </c>
      <c r="AJ3" s="7" t="s">
        <v>118</v>
      </c>
    </row>
    <row r="4" spans="1:36" ht="18.75" customHeight="1">
      <c r="A4" s="8">
        <v>6</v>
      </c>
      <c r="B4" s="9">
        <v>4</v>
      </c>
      <c r="C4" s="9">
        <v>4</v>
      </c>
      <c r="D4" s="9">
        <v>1.5</v>
      </c>
      <c r="E4" s="9">
        <v>1.5</v>
      </c>
      <c r="F4" s="9">
        <v>1.5</v>
      </c>
      <c r="G4" s="9">
        <v>1.5</v>
      </c>
      <c r="H4" s="9">
        <v>1</v>
      </c>
      <c r="I4" s="9">
        <v>1</v>
      </c>
      <c r="J4" s="9">
        <v>4</v>
      </c>
      <c r="K4" s="9">
        <v>4</v>
      </c>
      <c r="L4" s="9" t="s">
        <v>119</v>
      </c>
      <c r="M4" s="9" t="s">
        <v>120</v>
      </c>
      <c r="N4" s="9" t="s">
        <v>121</v>
      </c>
      <c r="O4" s="9"/>
      <c r="P4" s="9" t="s">
        <v>122</v>
      </c>
      <c r="Q4" s="9" t="s">
        <v>123</v>
      </c>
      <c r="R4" s="10">
        <v>140</v>
      </c>
      <c r="S4" s="9">
        <v>1</v>
      </c>
      <c r="T4" s="9">
        <v>1</v>
      </c>
      <c r="U4" s="9">
        <v>1</v>
      </c>
      <c r="V4" s="9">
        <v>1</v>
      </c>
      <c r="W4" s="9">
        <v>3</v>
      </c>
      <c r="X4" s="9">
        <v>3</v>
      </c>
      <c r="Y4" s="9">
        <v>2</v>
      </c>
      <c r="Z4" s="9">
        <v>2</v>
      </c>
      <c r="AA4" s="9">
        <v>1</v>
      </c>
      <c r="AB4" s="9">
        <v>1</v>
      </c>
      <c r="AC4" s="9">
        <v>1</v>
      </c>
      <c r="AD4" s="9">
        <v>1</v>
      </c>
      <c r="AE4" s="9"/>
      <c r="AF4" s="9"/>
      <c r="AG4" s="9">
        <v>1</v>
      </c>
      <c r="AH4" s="9">
        <v>1</v>
      </c>
      <c r="AI4" s="9">
        <v>3</v>
      </c>
      <c r="AJ4" s="9">
        <v>3</v>
      </c>
    </row>
    <row r="5" spans="1:36" ht="18.75" customHeight="1">
      <c r="A5" s="8">
        <v>7</v>
      </c>
      <c r="B5" s="9">
        <v>4</v>
      </c>
      <c r="C5" s="9">
        <v>4</v>
      </c>
      <c r="D5" s="9">
        <v>1.5</v>
      </c>
      <c r="E5" s="9">
        <v>1.5</v>
      </c>
      <c r="F5" s="9">
        <v>1.5</v>
      </c>
      <c r="G5" s="9">
        <v>1.5</v>
      </c>
      <c r="H5" s="9">
        <v>1</v>
      </c>
      <c r="I5" s="9">
        <v>1</v>
      </c>
      <c r="J5" s="9">
        <v>4</v>
      </c>
      <c r="K5" s="9">
        <v>4</v>
      </c>
      <c r="L5" s="9" t="s">
        <v>124</v>
      </c>
      <c r="M5" s="9" t="s">
        <v>125</v>
      </c>
      <c r="N5" s="9" t="s">
        <v>126</v>
      </c>
      <c r="O5" s="9"/>
      <c r="P5" s="9"/>
      <c r="Q5" s="9" t="s">
        <v>127</v>
      </c>
      <c r="R5" s="10">
        <v>140</v>
      </c>
      <c r="S5" s="9">
        <v>1</v>
      </c>
      <c r="T5" s="9">
        <v>1</v>
      </c>
      <c r="U5" s="9">
        <v>1</v>
      </c>
      <c r="V5" s="9">
        <v>1</v>
      </c>
      <c r="W5" s="9">
        <v>3</v>
      </c>
      <c r="X5" s="9">
        <v>3</v>
      </c>
      <c r="Y5" s="9">
        <v>2</v>
      </c>
      <c r="Z5" s="9">
        <v>2</v>
      </c>
      <c r="AA5" s="9">
        <v>1</v>
      </c>
      <c r="AB5" s="9">
        <v>1</v>
      </c>
      <c r="AC5" s="9">
        <v>1</v>
      </c>
      <c r="AD5" s="9">
        <v>1</v>
      </c>
      <c r="AE5" s="9"/>
      <c r="AF5" s="9"/>
      <c r="AG5" s="9">
        <v>1</v>
      </c>
      <c r="AH5" s="9">
        <v>1</v>
      </c>
      <c r="AI5" s="9">
        <v>3</v>
      </c>
      <c r="AJ5" s="9">
        <v>3</v>
      </c>
    </row>
    <row r="6" spans="1:36" ht="18.75" customHeight="1">
      <c r="A6" s="8">
        <v>8</v>
      </c>
      <c r="B6" s="9">
        <v>4</v>
      </c>
      <c r="C6" s="9">
        <v>4</v>
      </c>
      <c r="D6" s="9">
        <v>1.5</v>
      </c>
      <c r="E6" s="9">
        <v>1.5</v>
      </c>
      <c r="F6" s="9">
        <v>1.5</v>
      </c>
      <c r="G6" s="9">
        <v>1.5</v>
      </c>
      <c r="H6" s="9">
        <v>1</v>
      </c>
      <c r="I6" s="9">
        <v>1</v>
      </c>
      <c r="J6" s="9">
        <v>4</v>
      </c>
      <c r="K6" s="9">
        <v>4</v>
      </c>
      <c r="L6" s="9" t="s">
        <v>128</v>
      </c>
      <c r="M6" s="9" t="s">
        <v>129</v>
      </c>
      <c r="N6" s="9" t="s">
        <v>130</v>
      </c>
      <c r="O6" s="9"/>
      <c r="P6" s="9"/>
      <c r="Q6" s="9" t="s">
        <v>131</v>
      </c>
      <c r="R6" s="10">
        <v>140</v>
      </c>
      <c r="S6" s="9">
        <v>1</v>
      </c>
      <c r="T6" s="9">
        <v>1</v>
      </c>
      <c r="U6" s="9">
        <v>1</v>
      </c>
      <c r="V6" s="9">
        <v>2</v>
      </c>
      <c r="W6" s="9">
        <v>3</v>
      </c>
      <c r="X6" s="9">
        <v>3</v>
      </c>
      <c r="Y6" s="9">
        <v>2</v>
      </c>
      <c r="Z6" s="9">
        <v>2</v>
      </c>
      <c r="AA6" s="9">
        <v>1</v>
      </c>
      <c r="AB6" s="9">
        <v>1</v>
      </c>
      <c r="AC6" s="9">
        <v>1</v>
      </c>
      <c r="AD6" s="9">
        <v>1</v>
      </c>
      <c r="AE6" s="9"/>
      <c r="AF6" s="9"/>
      <c r="AG6" s="9">
        <v>1</v>
      </c>
      <c r="AH6" s="9">
        <v>1</v>
      </c>
      <c r="AI6" s="9">
        <v>3</v>
      </c>
      <c r="AJ6" s="9">
        <v>3</v>
      </c>
    </row>
    <row r="7" spans="1:36" ht="18.75" customHeight="1">
      <c r="A7" s="8">
        <v>9</v>
      </c>
      <c r="B7" s="9">
        <v>5</v>
      </c>
      <c r="C7" s="9">
        <v>5</v>
      </c>
      <c r="D7" s="9">
        <v>1</v>
      </c>
      <c r="E7" s="9">
        <v>2</v>
      </c>
      <c r="F7" s="9">
        <v>2</v>
      </c>
      <c r="G7" s="9">
        <v>1</v>
      </c>
      <c r="H7" s="9">
        <v>1</v>
      </c>
      <c r="I7" s="9">
        <v>1</v>
      </c>
      <c r="J7" s="9">
        <v>4</v>
      </c>
      <c r="K7" s="9">
        <v>4</v>
      </c>
      <c r="L7" s="9" t="s">
        <v>124</v>
      </c>
      <c r="M7" s="9" t="s">
        <v>132</v>
      </c>
      <c r="N7" s="9" t="s">
        <v>133</v>
      </c>
      <c r="O7" s="9" t="s">
        <v>134</v>
      </c>
      <c r="P7" s="9" t="s">
        <v>135</v>
      </c>
      <c r="Q7" s="9" t="s">
        <v>136</v>
      </c>
      <c r="R7" s="10"/>
      <c r="S7" s="9">
        <v>2</v>
      </c>
      <c r="T7" s="9">
        <v>2</v>
      </c>
      <c r="U7" s="9">
        <v>1</v>
      </c>
      <c r="V7" s="9">
        <v>1</v>
      </c>
      <c r="W7" s="9">
        <v>3</v>
      </c>
      <c r="X7" s="9">
        <v>3</v>
      </c>
      <c r="Y7" s="9">
        <v>2</v>
      </c>
      <c r="Z7" s="9">
        <v>2</v>
      </c>
      <c r="AA7" s="9">
        <v>1</v>
      </c>
      <c r="AB7" s="9"/>
      <c r="AC7" s="9"/>
      <c r="AD7" s="9">
        <v>1</v>
      </c>
      <c r="AE7" s="9">
        <v>2</v>
      </c>
      <c r="AF7" s="9">
        <v>2</v>
      </c>
      <c r="AG7" s="9"/>
      <c r="AH7" s="9"/>
      <c r="AI7" s="9"/>
      <c r="AJ7" s="9"/>
    </row>
    <row r="8" spans="1:36" ht="30" customHeight="1">
      <c r="A8" s="11" t="s">
        <v>137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0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ht="29.25" customHeight="1">
      <c r="L9" s="13"/>
      <c r="M9" s="13"/>
      <c r="N9" s="13"/>
      <c r="O9" s="13"/>
      <c r="P9" s="13"/>
      <c r="Q9" s="13"/>
      <c r="R9" s="13"/>
    </row>
    <row r="10" spans="1:36" ht="18.75" customHeight="1">
      <c r="B10" s="84"/>
      <c r="C10" s="84"/>
      <c r="H10" s="280"/>
      <c r="L10" s="13"/>
      <c r="M10" s="13"/>
      <c r="N10" s="13"/>
      <c r="O10" s="13"/>
      <c r="P10" s="13"/>
      <c r="Q10" s="13"/>
      <c r="R10" s="13"/>
    </row>
    <row r="11" spans="1:36" ht="18.75" customHeight="1">
      <c r="A11" s="14"/>
      <c r="B11" s="84"/>
      <c r="C11" s="84"/>
      <c r="D11" s="14"/>
      <c r="E11" s="14"/>
      <c r="F11" s="14"/>
      <c r="G11" s="14"/>
      <c r="H11" s="280"/>
      <c r="I11" s="14"/>
      <c r="J11" s="14"/>
      <c r="K11" s="14"/>
      <c r="L11" s="15"/>
      <c r="M11" s="15"/>
      <c r="N11" s="15"/>
      <c r="O11" s="15"/>
      <c r="P11" s="13"/>
      <c r="Q11" s="13"/>
      <c r="R11" s="13"/>
    </row>
    <row r="12" spans="1:36" ht="18.75" customHeight="1">
      <c r="B12" s="84"/>
      <c r="C12" s="84"/>
      <c r="L12" s="13"/>
      <c r="M12" s="13"/>
      <c r="N12" s="13"/>
      <c r="O12" s="13"/>
      <c r="P12" s="13"/>
      <c r="Q12" s="13"/>
      <c r="R12" s="13"/>
    </row>
    <row r="13" spans="1:36" ht="18.75" customHeight="1">
      <c r="L13" s="13"/>
      <c r="M13" s="13"/>
      <c r="N13" s="13"/>
      <c r="O13" s="13"/>
      <c r="P13" s="13"/>
      <c r="Q13" s="13"/>
      <c r="R13" s="13"/>
    </row>
    <row r="14" spans="1:36" ht="18.75" customHeight="1">
      <c r="L14" s="13"/>
      <c r="M14" s="13"/>
      <c r="N14" s="13"/>
      <c r="O14" s="13"/>
      <c r="P14" s="13"/>
      <c r="Q14" s="13"/>
      <c r="R14" s="13"/>
    </row>
    <row r="15" spans="1:36" ht="18.75" customHeight="1">
      <c r="L15" s="13"/>
      <c r="M15" s="13"/>
      <c r="N15" s="13"/>
      <c r="O15" s="13"/>
      <c r="P15" s="13"/>
      <c r="Q15" s="13"/>
      <c r="R15" s="13"/>
    </row>
    <row r="16" spans="1:36" ht="18.75" customHeight="1">
      <c r="L16" s="13"/>
      <c r="M16" s="13"/>
      <c r="N16" s="13"/>
      <c r="O16" s="13"/>
      <c r="P16" s="13"/>
      <c r="Q16" s="13"/>
      <c r="R16" s="13"/>
    </row>
    <row r="17" spans="12:18" ht="18.75" customHeight="1">
      <c r="L17" s="13"/>
      <c r="M17" s="13"/>
      <c r="N17" s="13"/>
      <c r="O17" s="13"/>
      <c r="P17" s="13"/>
      <c r="Q17" s="13"/>
      <c r="R17" s="13"/>
    </row>
    <row r="18" spans="12:18" ht="18.75" customHeight="1">
      <c r="L18" s="13"/>
      <c r="M18" s="13"/>
      <c r="N18" s="13"/>
      <c r="O18" s="13"/>
      <c r="P18" s="13"/>
      <c r="Q18" s="13"/>
      <c r="R18" s="13"/>
    </row>
    <row r="19" spans="12:18" ht="18.75" customHeight="1">
      <c r="L19" s="13"/>
      <c r="M19" s="13"/>
      <c r="N19" s="13"/>
      <c r="O19" s="13"/>
      <c r="P19" s="13"/>
      <c r="Q19" s="13"/>
      <c r="R19" s="13"/>
    </row>
    <row r="20" spans="12:18" ht="18.75" customHeight="1">
      <c r="L20" s="13"/>
      <c r="M20" s="13"/>
      <c r="N20" s="13"/>
      <c r="O20" s="13"/>
      <c r="P20" s="13"/>
      <c r="Q20" s="13"/>
      <c r="R20" s="13"/>
    </row>
    <row r="21" spans="12:18" ht="18.75" customHeight="1">
      <c r="L21" s="13"/>
      <c r="M21" s="13"/>
      <c r="N21" s="13"/>
      <c r="O21" s="13"/>
      <c r="P21" s="13"/>
      <c r="Q21" s="13"/>
      <c r="R21" s="13"/>
    </row>
    <row r="22" spans="12:18" ht="18.75" customHeight="1">
      <c r="L22" s="13"/>
      <c r="M22" s="13"/>
      <c r="N22" s="13"/>
      <c r="O22" s="13"/>
      <c r="P22" s="13"/>
      <c r="Q22" s="13"/>
      <c r="R22" s="13"/>
    </row>
    <row r="23" spans="12:18" ht="18.75" customHeight="1">
      <c r="L23" s="13"/>
      <c r="M23" s="13"/>
      <c r="N23" s="13"/>
      <c r="O23" s="13"/>
      <c r="P23" s="13"/>
      <c r="Q23" s="13"/>
      <c r="R23" s="13"/>
    </row>
    <row r="24" spans="12:18" ht="18.75" customHeight="1">
      <c r="L24" s="13"/>
      <c r="M24" s="13"/>
      <c r="N24" s="13"/>
      <c r="O24" s="13"/>
      <c r="P24" s="13"/>
      <c r="Q24" s="13"/>
      <c r="R24" s="13"/>
    </row>
    <row r="25" spans="12:18" ht="18.75" customHeight="1">
      <c r="L25" s="13"/>
      <c r="M25" s="13"/>
      <c r="N25" s="13"/>
      <c r="O25" s="13"/>
      <c r="P25" s="13"/>
      <c r="Q25" s="13"/>
      <c r="R25" s="13"/>
    </row>
    <row r="26" spans="12:18" ht="18.75" customHeight="1">
      <c r="L26" s="13"/>
      <c r="M26" s="13"/>
      <c r="N26" s="13"/>
      <c r="O26" s="13"/>
      <c r="P26" s="13"/>
      <c r="Q26" s="13"/>
      <c r="R26" s="13"/>
    </row>
    <row r="27" spans="12:18" ht="18.75" customHeight="1">
      <c r="L27" s="13"/>
      <c r="M27" s="13"/>
      <c r="N27" s="13"/>
      <c r="O27" s="13"/>
      <c r="P27" s="13"/>
      <c r="Q27" s="13"/>
      <c r="R27" s="13"/>
    </row>
    <row r="28" spans="12:18" ht="18.75" customHeight="1">
      <c r="L28" s="13"/>
      <c r="M28" s="13"/>
      <c r="N28" s="13"/>
      <c r="O28" s="13"/>
      <c r="P28" s="13"/>
      <c r="Q28" s="13"/>
      <c r="R28" s="13"/>
    </row>
    <row r="29" spans="12:18" ht="18.75" customHeight="1">
      <c r="L29" s="13"/>
      <c r="M29" s="13"/>
      <c r="N29" s="13"/>
      <c r="O29" s="13"/>
      <c r="P29" s="13"/>
      <c r="Q29" s="13"/>
      <c r="R29" s="13"/>
    </row>
    <row r="30" spans="12:18" ht="18.75" customHeight="1">
      <c r="L30" s="13"/>
      <c r="M30" s="13"/>
      <c r="N30" s="13"/>
      <c r="O30" s="13"/>
      <c r="P30" s="13"/>
      <c r="Q30" s="13"/>
      <c r="R30" s="13"/>
    </row>
    <row r="31" spans="12:18" ht="18.75" customHeight="1">
      <c r="L31" s="13"/>
      <c r="M31" s="13"/>
      <c r="N31" s="13"/>
      <c r="O31" s="13"/>
      <c r="P31" s="13"/>
      <c r="Q31" s="13"/>
      <c r="R31" s="13"/>
    </row>
    <row r="32" spans="12:18" ht="18.75" customHeight="1">
      <c r="L32" s="13"/>
      <c r="M32" s="13"/>
      <c r="N32" s="13"/>
      <c r="O32" s="13"/>
      <c r="P32" s="13"/>
      <c r="Q32" s="13"/>
      <c r="R32" s="13"/>
    </row>
    <row r="33" spans="12:18" ht="18.75" customHeight="1">
      <c r="L33" s="13"/>
      <c r="M33" s="13"/>
      <c r="N33" s="13"/>
      <c r="O33" s="13"/>
      <c r="P33" s="13"/>
      <c r="Q33" s="13"/>
      <c r="R33" s="13"/>
    </row>
    <row r="34" spans="12:18" ht="18.75" customHeight="1">
      <c r="L34" s="13"/>
      <c r="M34" s="13"/>
      <c r="N34" s="13"/>
      <c r="O34" s="13"/>
      <c r="P34" s="13"/>
      <c r="Q34" s="13"/>
      <c r="R34" s="13"/>
    </row>
    <row r="35" spans="12:18" ht="18.75" customHeight="1">
      <c r="L35" s="13"/>
      <c r="M35" s="13"/>
      <c r="N35" s="13"/>
      <c r="O35" s="13"/>
      <c r="P35" s="13"/>
      <c r="Q35" s="13"/>
      <c r="R35" s="13"/>
    </row>
    <row r="36" spans="12:18" ht="18.75" customHeight="1">
      <c r="L36" s="13"/>
      <c r="M36" s="13"/>
      <c r="N36" s="13"/>
      <c r="O36" s="13"/>
      <c r="P36" s="13"/>
      <c r="Q36" s="13"/>
      <c r="R36" s="13"/>
    </row>
    <row r="37" spans="12:18" ht="18.75" customHeight="1">
      <c r="L37" s="13"/>
      <c r="M37" s="13"/>
      <c r="N37" s="13"/>
      <c r="O37" s="13"/>
      <c r="P37" s="13"/>
      <c r="Q37" s="13"/>
      <c r="R37" s="13"/>
    </row>
    <row r="38" spans="12:18" ht="18.75" customHeight="1">
      <c r="L38" s="13"/>
      <c r="M38" s="13"/>
      <c r="N38" s="13"/>
      <c r="O38" s="13"/>
      <c r="P38" s="13"/>
      <c r="Q38" s="13"/>
      <c r="R38" s="13"/>
    </row>
    <row r="39" spans="12:18" ht="18.75" customHeight="1">
      <c r="L39" s="13"/>
      <c r="M39" s="13"/>
      <c r="N39" s="13"/>
      <c r="O39" s="13"/>
      <c r="P39" s="13"/>
      <c r="Q39" s="13"/>
      <c r="R39" s="13"/>
    </row>
    <row r="40" spans="12:18" ht="18.75" customHeight="1">
      <c r="L40" s="13"/>
      <c r="M40" s="13"/>
      <c r="N40" s="13"/>
      <c r="O40" s="13"/>
      <c r="P40" s="13"/>
      <c r="Q40" s="13"/>
      <c r="R40" s="13"/>
    </row>
    <row r="41" spans="12:18" ht="18.75" customHeight="1">
      <c r="L41" s="13"/>
      <c r="M41" s="13"/>
      <c r="N41" s="13"/>
      <c r="O41" s="13"/>
      <c r="P41" s="13"/>
      <c r="Q41" s="13"/>
      <c r="R41" s="13"/>
    </row>
    <row r="42" spans="12:18" ht="18.75" customHeight="1">
      <c r="L42" s="13"/>
      <c r="M42" s="13"/>
      <c r="N42" s="13"/>
      <c r="O42" s="13"/>
      <c r="P42" s="13"/>
      <c r="Q42" s="13"/>
      <c r="R42" s="13"/>
    </row>
    <row r="43" spans="12:18" ht="18.75" customHeight="1">
      <c r="L43" s="13"/>
      <c r="M43" s="13"/>
      <c r="N43" s="13"/>
      <c r="O43" s="13"/>
      <c r="P43" s="13"/>
      <c r="Q43" s="13"/>
      <c r="R43" s="13"/>
    </row>
    <row r="44" spans="12:18" ht="18.75" customHeight="1">
      <c r="L44" s="13"/>
      <c r="M44" s="13"/>
      <c r="N44" s="13"/>
      <c r="O44" s="13"/>
      <c r="P44" s="13"/>
      <c r="Q44" s="13"/>
      <c r="R44" s="13"/>
    </row>
    <row r="45" spans="12:18" ht="18.75" customHeight="1">
      <c r="L45" s="13"/>
      <c r="M45" s="13"/>
      <c r="N45" s="13"/>
      <c r="O45" s="13"/>
      <c r="P45" s="13"/>
      <c r="Q45" s="13"/>
      <c r="R45" s="13"/>
    </row>
    <row r="46" spans="12:18" ht="18.75" customHeight="1">
      <c r="L46" s="13"/>
      <c r="M46" s="13"/>
      <c r="N46" s="13"/>
      <c r="O46" s="13"/>
      <c r="P46" s="13"/>
      <c r="Q46" s="13"/>
      <c r="R46" s="13"/>
    </row>
    <row r="47" spans="12:18" ht="18.75" customHeight="1">
      <c r="L47" s="13"/>
      <c r="M47" s="13"/>
      <c r="N47" s="13"/>
      <c r="O47" s="13"/>
      <c r="P47" s="13"/>
      <c r="Q47" s="13"/>
      <c r="R47" s="13"/>
    </row>
    <row r="48" spans="12:18" ht="18.75" customHeight="1">
      <c r="L48" s="13"/>
      <c r="M48" s="13"/>
      <c r="N48" s="13"/>
      <c r="O48" s="13"/>
      <c r="P48" s="13"/>
      <c r="Q48" s="13"/>
      <c r="R48" s="13"/>
    </row>
    <row r="49" spans="12:18" ht="18.75" customHeight="1">
      <c r="L49" s="13"/>
      <c r="M49" s="13"/>
      <c r="N49" s="13"/>
      <c r="O49" s="13"/>
      <c r="P49" s="13"/>
      <c r="Q49" s="13"/>
      <c r="R49" s="13"/>
    </row>
    <row r="50" spans="12:18" ht="18.75" customHeight="1">
      <c r="L50" s="13"/>
      <c r="M50" s="13"/>
      <c r="N50" s="13"/>
      <c r="O50" s="13"/>
      <c r="P50" s="13"/>
      <c r="Q50" s="13"/>
      <c r="R50" s="13"/>
    </row>
    <row r="51" spans="12:18" ht="18.75" customHeight="1">
      <c r="L51" s="13"/>
      <c r="M51" s="13"/>
      <c r="N51" s="13"/>
      <c r="O51" s="13"/>
      <c r="P51" s="13"/>
      <c r="Q51" s="13"/>
      <c r="R51" s="13"/>
    </row>
    <row r="52" spans="12:18" ht="18.75" customHeight="1">
      <c r="L52" s="13"/>
      <c r="M52" s="13"/>
      <c r="N52" s="13"/>
      <c r="O52" s="13"/>
      <c r="P52" s="13"/>
      <c r="Q52" s="13"/>
      <c r="R52" s="13"/>
    </row>
    <row r="53" spans="12:18" ht="18.75" customHeight="1">
      <c r="L53" s="13"/>
      <c r="M53" s="13"/>
      <c r="N53" s="13"/>
      <c r="O53" s="13"/>
      <c r="P53" s="13"/>
      <c r="Q53" s="13"/>
      <c r="R53" s="13"/>
    </row>
    <row r="54" spans="12:18" ht="18.75" customHeight="1">
      <c r="L54" s="13"/>
      <c r="M54" s="13"/>
      <c r="N54" s="13"/>
      <c r="O54" s="13"/>
      <c r="P54" s="13"/>
      <c r="Q54" s="13"/>
      <c r="R54" s="13"/>
    </row>
    <row r="55" spans="12:18" ht="18.75" customHeight="1">
      <c r="L55" s="13"/>
      <c r="M55" s="13"/>
      <c r="N55" s="13"/>
      <c r="O55" s="13"/>
      <c r="P55" s="13"/>
      <c r="Q55" s="13"/>
      <c r="R55" s="13"/>
    </row>
    <row r="56" spans="12:18" ht="18.75" customHeight="1">
      <c r="L56" s="13"/>
      <c r="M56" s="13"/>
      <c r="N56" s="13"/>
      <c r="O56" s="13"/>
      <c r="P56" s="13"/>
      <c r="Q56" s="13"/>
      <c r="R56" s="13"/>
    </row>
    <row r="57" spans="12:18" ht="18.75" customHeight="1">
      <c r="L57" s="13"/>
      <c r="M57" s="13"/>
      <c r="N57" s="13"/>
      <c r="O57" s="13"/>
      <c r="P57" s="13"/>
      <c r="Q57" s="13"/>
      <c r="R57" s="13"/>
    </row>
    <row r="58" spans="12:18" ht="18.75" customHeight="1">
      <c r="L58" s="13"/>
      <c r="M58" s="13"/>
      <c r="N58" s="13"/>
      <c r="O58" s="13"/>
      <c r="P58" s="13"/>
      <c r="Q58" s="13"/>
      <c r="R58" s="13"/>
    </row>
    <row r="59" spans="12:18" ht="18.75" customHeight="1">
      <c r="L59" s="13"/>
      <c r="M59" s="13"/>
      <c r="N59" s="13"/>
      <c r="O59" s="13"/>
      <c r="P59" s="13"/>
      <c r="Q59" s="13"/>
      <c r="R59" s="13"/>
    </row>
    <row r="60" spans="12:18" ht="18.75" customHeight="1">
      <c r="L60" s="13"/>
      <c r="M60" s="13"/>
      <c r="N60" s="13"/>
      <c r="O60" s="13"/>
      <c r="P60" s="13"/>
      <c r="Q60" s="13"/>
      <c r="R60" s="13"/>
    </row>
    <row r="61" spans="12:18" ht="18.75" customHeight="1">
      <c r="L61" s="13"/>
      <c r="M61" s="13"/>
      <c r="N61" s="13"/>
      <c r="O61" s="13"/>
      <c r="P61" s="13"/>
      <c r="Q61" s="13"/>
      <c r="R61" s="13"/>
    </row>
    <row r="62" spans="12:18" ht="18.75" customHeight="1">
      <c r="L62" s="13"/>
      <c r="M62" s="13"/>
      <c r="N62" s="13"/>
      <c r="O62" s="13"/>
      <c r="P62" s="13"/>
      <c r="Q62" s="13"/>
      <c r="R62" s="13"/>
    </row>
    <row r="63" spans="12:18" ht="18.75" customHeight="1">
      <c r="L63" s="13"/>
      <c r="M63" s="13"/>
      <c r="N63" s="13"/>
      <c r="O63" s="13"/>
      <c r="P63" s="13"/>
      <c r="Q63" s="13"/>
      <c r="R63" s="13"/>
    </row>
    <row r="64" spans="12:18" ht="18.75" customHeight="1">
      <c r="L64" s="13"/>
      <c r="M64" s="13"/>
      <c r="N64" s="13"/>
      <c r="O64" s="13"/>
      <c r="P64" s="13"/>
      <c r="Q64" s="13"/>
      <c r="R64" s="13"/>
    </row>
    <row r="65" spans="12:18" ht="18.75" customHeight="1">
      <c r="L65" s="13"/>
      <c r="M65" s="13"/>
      <c r="N65" s="13"/>
      <c r="O65" s="13"/>
      <c r="P65" s="13"/>
      <c r="Q65" s="13"/>
      <c r="R65" s="13"/>
    </row>
    <row r="66" spans="12:18" ht="18.75" customHeight="1">
      <c r="L66" s="13"/>
      <c r="M66" s="13"/>
      <c r="N66" s="13"/>
      <c r="O66" s="13"/>
      <c r="P66" s="13"/>
      <c r="Q66" s="13"/>
      <c r="R66" s="13"/>
    </row>
    <row r="67" spans="12:18" ht="18.75" customHeight="1">
      <c r="L67" s="13"/>
      <c r="M67" s="13"/>
      <c r="N67" s="13"/>
      <c r="O67" s="13"/>
      <c r="P67" s="13"/>
      <c r="Q67" s="13"/>
      <c r="R67" s="13"/>
    </row>
    <row r="68" spans="12:18" ht="18.75" customHeight="1">
      <c r="L68" s="13"/>
      <c r="M68" s="13"/>
      <c r="N68" s="13"/>
      <c r="O68" s="13"/>
      <c r="P68" s="13"/>
      <c r="Q68" s="13"/>
      <c r="R68" s="13"/>
    </row>
    <row r="69" spans="12:18" ht="18.75" customHeight="1">
      <c r="L69" s="13"/>
      <c r="M69" s="13"/>
      <c r="N69" s="13"/>
      <c r="O69" s="13"/>
      <c r="P69" s="13"/>
      <c r="Q69" s="13"/>
      <c r="R69" s="13"/>
    </row>
    <row r="70" spans="12:18" ht="18.75" customHeight="1">
      <c r="L70" s="13"/>
      <c r="M70" s="13"/>
      <c r="N70" s="13"/>
      <c r="O70" s="13"/>
      <c r="P70" s="13"/>
      <c r="Q70" s="13"/>
      <c r="R70" s="13"/>
    </row>
    <row r="71" spans="12:18" ht="18.75" customHeight="1">
      <c r="L71" s="13"/>
      <c r="M71" s="13"/>
      <c r="N71" s="13"/>
      <c r="O71" s="13"/>
      <c r="P71" s="13"/>
      <c r="Q71" s="13"/>
      <c r="R71" s="13"/>
    </row>
    <row r="72" spans="12:18" ht="18.75" customHeight="1">
      <c r="L72" s="13"/>
      <c r="M72" s="13"/>
      <c r="N72" s="13"/>
      <c r="O72" s="13"/>
      <c r="P72" s="13"/>
      <c r="Q72" s="13"/>
      <c r="R72" s="13"/>
    </row>
    <row r="73" spans="12:18" ht="18.75" customHeight="1">
      <c r="L73" s="13"/>
      <c r="M73" s="13"/>
      <c r="N73" s="13"/>
      <c r="O73" s="13"/>
      <c r="P73" s="13"/>
      <c r="Q73" s="13"/>
      <c r="R73" s="13"/>
    </row>
    <row r="74" spans="12:18" ht="18.75" customHeight="1">
      <c r="L74" s="13"/>
      <c r="M74" s="13"/>
      <c r="N74" s="13"/>
      <c r="O74" s="13"/>
      <c r="P74" s="13"/>
      <c r="Q74" s="13"/>
      <c r="R74" s="13"/>
    </row>
    <row r="75" spans="12:18" ht="18.75" customHeight="1">
      <c r="L75" s="13"/>
      <c r="M75" s="13"/>
      <c r="N75" s="13"/>
      <c r="O75" s="13"/>
      <c r="P75" s="13"/>
      <c r="Q75" s="13"/>
      <c r="R75" s="13"/>
    </row>
    <row r="76" spans="12:18" ht="18.75" customHeight="1">
      <c r="L76" s="13"/>
      <c r="M76" s="13"/>
      <c r="N76" s="13"/>
      <c r="O76" s="13"/>
      <c r="P76" s="13"/>
      <c r="Q76" s="13"/>
      <c r="R76" s="13"/>
    </row>
    <row r="77" spans="12:18" ht="18.75" customHeight="1">
      <c r="L77" s="13"/>
      <c r="M77" s="13"/>
      <c r="N77" s="13"/>
      <c r="O77" s="13"/>
      <c r="P77" s="13"/>
      <c r="Q77" s="13"/>
      <c r="R77" s="13"/>
    </row>
    <row r="78" spans="12:18" ht="18.75" customHeight="1">
      <c r="L78" s="13"/>
      <c r="M78" s="13"/>
      <c r="N78" s="13"/>
      <c r="O78" s="13"/>
      <c r="P78" s="13"/>
      <c r="Q78" s="13"/>
      <c r="R78" s="13"/>
    </row>
    <row r="79" spans="12:18" ht="18.75" customHeight="1">
      <c r="L79" s="13"/>
      <c r="M79" s="13"/>
      <c r="N79" s="13"/>
      <c r="O79" s="13"/>
      <c r="P79" s="13"/>
      <c r="Q79" s="13"/>
      <c r="R79" s="13"/>
    </row>
    <row r="80" spans="12:18" ht="18.75" customHeight="1">
      <c r="L80" s="13"/>
      <c r="M80" s="13"/>
      <c r="N80" s="13"/>
      <c r="O80" s="13"/>
      <c r="P80" s="13"/>
      <c r="Q80" s="13"/>
      <c r="R80" s="13"/>
    </row>
    <row r="81" spans="12:18" ht="18.75" customHeight="1">
      <c r="L81" s="13"/>
      <c r="M81" s="13"/>
      <c r="N81" s="13"/>
      <c r="O81" s="13"/>
      <c r="P81" s="13"/>
      <c r="Q81" s="13"/>
      <c r="R81" s="13"/>
    </row>
    <row r="82" spans="12:18" ht="18.75" customHeight="1">
      <c r="L82" s="13"/>
      <c r="M82" s="13"/>
      <c r="N82" s="13"/>
      <c r="O82" s="13"/>
      <c r="P82" s="13"/>
      <c r="Q82" s="13"/>
      <c r="R82" s="13"/>
    </row>
    <row r="83" spans="12:18" ht="18.75" customHeight="1">
      <c r="L83" s="13"/>
      <c r="M83" s="13"/>
      <c r="N83" s="13"/>
      <c r="O83" s="13"/>
      <c r="P83" s="13"/>
      <c r="Q83" s="13"/>
      <c r="R83" s="13"/>
    </row>
    <row r="84" spans="12:18" ht="18.75" customHeight="1">
      <c r="L84" s="13"/>
      <c r="M84" s="13"/>
      <c r="N84" s="13"/>
      <c r="O84" s="13"/>
      <c r="P84" s="13"/>
      <c r="Q84" s="13"/>
      <c r="R84" s="13"/>
    </row>
    <row r="85" spans="12:18" ht="18.75" customHeight="1">
      <c r="L85" s="13"/>
      <c r="M85" s="13"/>
      <c r="N85" s="13"/>
      <c r="O85" s="13"/>
      <c r="P85" s="13"/>
      <c r="Q85" s="13"/>
      <c r="R85" s="13"/>
    </row>
    <row r="86" spans="12:18" ht="18.75" customHeight="1">
      <c r="L86" s="13"/>
      <c r="M86" s="13"/>
      <c r="N86" s="13"/>
      <c r="O86" s="13"/>
      <c r="P86" s="13"/>
      <c r="Q86" s="13"/>
      <c r="R86" s="13"/>
    </row>
    <row r="87" spans="12:18" ht="18.75" customHeight="1">
      <c r="L87" s="13"/>
      <c r="M87" s="13"/>
      <c r="N87" s="13"/>
      <c r="O87" s="13"/>
      <c r="P87" s="13"/>
      <c r="Q87" s="13"/>
      <c r="R87" s="13"/>
    </row>
    <row r="88" spans="12:18" ht="18.75" customHeight="1">
      <c r="L88" s="13"/>
      <c r="M88" s="13"/>
      <c r="N88" s="13"/>
      <c r="O88" s="13"/>
      <c r="P88" s="13"/>
      <c r="Q88" s="13"/>
      <c r="R88" s="13"/>
    </row>
    <row r="89" spans="12:18" ht="18.75" customHeight="1">
      <c r="L89" s="13"/>
      <c r="M89" s="13"/>
      <c r="N89" s="13"/>
      <c r="O89" s="13"/>
      <c r="P89" s="13"/>
      <c r="Q89" s="13"/>
      <c r="R89" s="13"/>
    </row>
    <row r="90" spans="12:18" ht="18.75" customHeight="1">
      <c r="L90" s="13"/>
      <c r="M90" s="13"/>
      <c r="N90" s="13"/>
      <c r="O90" s="13"/>
      <c r="P90" s="13"/>
      <c r="Q90" s="13"/>
      <c r="R90" s="13"/>
    </row>
    <row r="91" spans="12:18" ht="18.75" customHeight="1">
      <c r="L91" s="13"/>
      <c r="M91" s="13"/>
      <c r="N91" s="13"/>
      <c r="O91" s="13"/>
      <c r="P91" s="13"/>
      <c r="Q91" s="13"/>
      <c r="R91" s="13"/>
    </row>
    <row r="92" spans="12:18" ht="18.75" customHeight="1">
      <c r="L92" s="13"/>
      <c r="M92" s="13"/>
      <c r="N92" s="13"/>
      <c r="O92" s="13"/>
      <c r="P92" s="13"/>
      <c r="Q92" s="13"/>
      <c r="R92" s="13"/>
    </row>
    <row r="93" spans="12:18" ht="18.75" customHeight="1">
      <c r="L93" s="13"/>
      <c r="M93" s="13"/>
      <c r="N93" s="13"/>
      <c r="O93" s="13"/>
      <c r="P93" s="13"/>
      <c r="Q93" s="13"/>
      <c r="R93" s="13"/>
    </row>
    <row r="94" spans="12:18" ht="18.75" customHeight="1">
      <c r="L94" s="13"/>
      <c r="M94" s="13"/>
      <c r="N94" s="13"/>
      <c r="O94" s="13"/>
      <c r="P94" s="13"/>
      <c r="Q94" s="13"/>
      <c r="R94" s="13"/>
    </row>
    <row r="95" spans="12:18" ht="18.75" customHeight="1">
      <c r="L95" s="13"/>
      <c r="M95" s="13"/>
      <c r="N95" s="13"/>
      <c r="O95" s="13"/>
      <c r="P95" s="13"/>
      <c r="Q95" s="13"/>
      <c r="R95" s="13"/>
    </row>
    <row r="96" spans="12:18" ht="18.75" customHeight="1">
      <c r="L96" s="13"/>
      <c r="M96" s="13"/>
      <c r="N96" s="13"/>
      <c r="O96" s="13"/>
      <c r="P96" s="13"/>
      <c r="Q96" s="13"/>
      <c r="R96" s="13"/>
    </row>
    <row r="97" spans="12:18" ht="18.75" customHeight="1">
      <c r="L97" s="13"/>
      <c r="M97" s="13"/>
      <c r="N97" s="13"/>
      <c r="O97" s="13"/>
      <c r="P97" s="13"/>
      <c r="Q97" s="13"/>
      <c r="R97" s="13"/>
    </row>
    <row r="98" spans="12:18" ht="18.75" customHeight="1">
      <c r="L98" s="13"/>
      <c r="M98" s="13"/>
      <c r="N98" s="13"/>
      <c r="O98" s="13"/>
      <c r="P98" s="13"/>
      <c r="Q98" s="13"/>
      <c r="R98" s="13"/>
    </row>
    <row r="99" spans="12:18" ht="18.75" customHeight="1">
      <c r="L99" s="13"/>
      <c r="M99" s="13"/>
      <c r="N99" s="13"/>
      <c r="O99" s="13"/>
      <c r="P99" s="13"/>
      <c r="Q99" s="13"/>
      <c r="R99" s="13"/>
    </row>
    <row r="100" spans="12:18" ht="18.75" customHeight="1">
      <c r="L100" s="13"/>
      <c r="M100" s="13"/>
      <c r="N100" s="13"/>
      <c r="O100" s="13"/>
      <c r="P100" s="13"/>
      <c r="Q100" s="13"/>
      <c r="R100" s="13"/>
    </row>
    <row r="101" spans="12:18" ht="18.75" customHeight="1">
      <c r="L101" s="13"/>
      <c r="M101" s="13"/>
      <c r="N101" s="13"/>
      <c r="O101" s="13"/>
      <c r="P101" s="13"/>
      <c r="Q101" s="13"/>
      <c r="R101" s="13"/>
    </row>
    <row r="102" spans="12:18" ht="18.75" customHeight="1">
      <c r="L102" s="13"/>
      <c r="M102" s="13"/>
      <c r="N102" s="13"/>
      <c r="O102" s="13"/>
      <c r="P102" s="13"/>
      <c r="Q102" s="13"/>
      <c r="R102" s="13"/>
    </row>
    <row r="103" spans="12:18" ht="18.75" customHeight="1">
      <c r="L103" s="13"/>
      <c r="M103" s="13"/>
      <c r="N103" s="13"/>
      <c r="O103" s="13"/>
      <c r="P103" s="13"/>
      <c r="Q103" s="13"/>
      <c r="R103" s="13"/>
    </row>
    <row r="104" spans="12:18" ht="18.75" customHeight="1">
      <c r="L104" s="13"/>
      <c r="M104" s="13"/>
      <c r="N104" s="13"/>
      <c r="O104" s="13"/>
      <c r="P104" s="13"/>
      <c r="Q104" s="13"/>
      <c r="R104" s="13"/>
    </row>
    <row r="105" spans="12:18" ht="18.75" customHeight="1">
      <c r="L105" s="13"/>
      <c r="M105" s="13"/>
      <c r="N105" s="13"/>
      <c r="O105" s="13"/>
      <c r="P105" s="13"/>
      <c r="Q105" s="13"/>
      <c r="R105" s="13"/>
    </row>
    <row r="106" spans="12:18" ht="18.75" customHeight="1">
      <c r="L106" s="13"/>
      <c r="M106" s="13"/>
      <c r="N106" s="13"/>
      <c r="O106" s="13"/>
      <c r="P106" s="13"/>
      <c r="Q106" s="13"/>
      <c r="R106" s="13"/>
    </row>
    <row r="107" spans="12:18" ht="18.75" customHeight="1">
      <c r="L107" s="13"/>
      <c r="M107" s="13"/>
      <c r="N107" s="13"/>
      <c r="O107" s="13"/>
      <c r="P107" s="13"/>
      <c r="Q107" s="13"/>
      <c r="R107" s="13"/>
    </row>
    <row r="108" spans="12:18" ht="18.75" customHeight="1">
      <c r="L108" s="13"/>
      <c r="M108" s="13"/>
      <c r="N108" s="13"/>
      <c r="O108" s="13"/>
      <c r="P108" s="13"/>
      <c r="Q108" s="13"/>
      <c r="R108" s="13"/>
    </row>
    <row r="109" spans="12:18" ht="18.75" customHeight="1">
      <c r="L109" s="13"/>
      <c r="M109" s="13"/>
      <c r="N109" s="13"/>
      <c r="O109" s="13"/>
      <c r="P109" s="13"/>
      <c r="Q109" s="13"/>
      <c r="R109" s="13"/>
    </row>
    <row r="110" spans="12:18" ht="18.75" customHeight="1">
      <c r="L110" s="13"/>
      <c r="M110" s="13"/>
      <c r="N110" s="13"/>
      <c r="O110" s="13"/>
      <c r="P110" s="13"/>
      <c r="Q110" s="13"/>
      <c r="R110" s="13"/>
    </row>
    <row r="111" spans="12:18" ht="18.75" customHeight="1">
      <c r="L111" s="13"/>
      <c r="M111" s="13"/>
      <c r="N111" s="13"/>
      <c r="O111" s="13"/>
      <c r="P111" s="13"/>
      <c r="Q111" s="13"/>
      <c r="R111" s="13"/>
    </row>
    <row r="112" spans="12:18" ht="18.75" customHeight="1">
      <c r="L112" s="13"/>
      <c r="M112" s="13"/>
      <c r="N112" s="13"/>
      <c r="O112" s="13"/>
      <c r="P112" s="13"/>
      <c r="Q112" s="13"/>
      <c r="R112" s="13"/>
    </row>
    <row r="113" spans="12:18" ht="18.75" customHeight="1">
      <c r="L113" s="13"/>
      <c r="M113" s="13"/>
      <c r="N113" s="13"/>
      <c r="O113" s="13"/>
      <c r="P113" s="13"/>
      <c r="Q113" s="13"/>
      <c r="R113" s="13"/>
    </row>
    <row r="114" spans="12:18" ht="18.75" customHeight="1">
      <c r="L114" s="13"/>
      <c r="M114" s="13"/>
      <c r="N114" s="13"/>
      <c r="O114" s="13"/>
      <c r="P114" s="13"/>
      <c r="Q114" s="13"/>
      <c r="R114" s="13"/>
    </row>
    <row r="115" spans="12:18" ht="18.75" customHeight="1">
      <c r="L115" s="13"/>
      <c r="M115" s="13"/>
      <c r="N115" s="13"/>
      <c r="O115" s="13"/>
      <c r="P115" s="13"/>
      <c r="Q115" s="13"/>
      <c r="R115" s="13"/>
    </row>
    <row r="116" spans="12:18" ht="18.75" customHeight="1">
      <c r="L116" s="13"/>
      <c r="M116" s="13"/>
      <c r="N116" s="13"/>
      <c r="O116" s="13"/>
      <c r="P116" s="13"/>
      <c r="Q116" s="13"/>
      <c r="R116" s="13"/>
    </row>
    <row r="117" spans="12:18" ht="18.75" customHeight="1">
      <c r="L117" s="13"/>
      <c r="M117" s="13"/>
      <c r="N117" s="13"/>
      <c r="O117" s="13"/>
      <c r="P117" s="13"/>
      <c r="Q117" s="13"/>
      <c r="R117" s="13"/>
    </row>
    <row r="118" spans="12:18" ht="18.75" customHeight="1">
      <c r="L118" s="13"/>
      <c r="M118" s="13"/>
      <c r="N118" s="13"/>
      <c r="O118" s="13"/>
      <c r="P118" s="13"/>
      <c r="Q118" s="13"/>
      <c r="R118" s="13"/>
    </row>
    <row r="119" spans="12:18" ht="18.75" customHeight="1">
      <c r="L119" s="13"/>
      <c r="M119" s="13"/>
      <c r="N119" s="13"/>
      <c r="O119" s="13"/>
      <c r="P119" s="13"/>
      <c r="Q119" s="13"/>
      <c r="R119" s="13"/>
    </row>
    <row r="120" spans="12:18" ht="18.75" customHeight="1">
      <c r="L120" s="13"/>
      <c r="M120" s="13"/>
      <c r="N120" s="13"/>
      <c r="O120" s="13"/>
      <c r="P120" s="13"/>
      <c r="Q120" s="13"/>
      <c r="R120" s="13"/>
    </row>
    <row r="121" spans="12:18" ht="18.75" customHeight="1">
      <c r="L121" s="13"/>
      <c r="M121" s="13"/>
      <c r="N121" s="13"/>
      <c r="O121" s="13"/>
      <c r="P121" s="13"/>
      <c r="Q121" s="13"/>
      <c r="R121" s="13"/>
    </row>
    <row r="122" spans="12:18" ht="18.75" customHeight="1">
      <c r="L122" s="13"/>
      <c r="M122" s="13"/>
      <c r="N122" s="13"/>
      <c r="O122" s="13"/>
      <c r="P122" s="13"/>
      <c r="Q122" s="13"/>
      <c r="R122" s="13"/>
    </row>
    <row r="123" spans="12:18" ht="18.75" customHeight="1">
      <c r="L123" s="13"/>
      <c r="M123" s="13"/>
      <c r="N123" s="13"/>
      <c r="O123" s="13"/>
      <c r="P123" s="13"/>
      <c r="Q123" s="13"/>
      <c r="R123" s="13"/>
    </row>
    <row r="124" spans="12:18" ht="18.75" customHeight="1">
      <c r="L124" s="13"/>
      <c r="M124" s="13"/>
      <c r="N124" s="13"/>
      <c r="O124" s="13"/>
      <c r="P124" s="13"/>
      <c r="Q124" s="13"/>
      <c r="R124" s="13"/>
    </row>
    <row r="125" spans="12:18" ht="18.75" customHeight="1">
      <c r="L125" s="13"/>
      <c r="M125" s="13"/>
      <c r="N125" s="13"/>
      <c r="O125" s="13"/>
      <c r="P125" s="13"/>
      <c r="Q125" s="13"/>
      <c r="R125" s="13"/>
    </row>
    <row r="126" spans="12:18" ht="18.75" customHeight="1">
      <c r="L126" s="13"/>
      <c r="M126" s="13"/>
      <c r="N126" s="13"/>
      <c r="O126" s="13"/>
      <c r="P126" s="13"/>
      <c r="Q126" s="13"/>
      <c r="R126" s="13"/>
    </row>
    <row r="127" spans="12:18" ht="18.75" customHeight="1">
      <c r="L127" s="13"/>
      <c r="M127" s="13"/>
      <c r="N127" s="13"/>
      <c r="O127" s="13"/>
      <c r="P127" s="13"/>
      <c r="Q127" s="13"/>
      <c r="R127" s="13"/>
    </row>
    <row r="128" spans="12:18" ht="18.75" customHeight="1">
      <c r="L128" s="13"/>
      <c r="M128" s="13"/>
      <c r="N128" s="13"/>
      <c r="O128" s="13"/>
      <c r="P128" s="13"/>
      <c r="Q128" s="13"/>
      <c r="R128" s="13"/>
    </row>
    <row r="129" spans="12:18" ht="18.75" customHeight="1">
      <c r="L129" s="13"/>
      <c r="M129" s="13"/>
      <c r="N129" s="13"/>
      <c r="O129" s="13"/>
      <c r="P129" s="13"/>
      <c r="Q129" s="13"/>
      <c r="R129" s="13"/>
    </row>
    <row r="130" spans="12:18" ht="18.75" customHeight="1">
      <c r="L130" s="13"/>
      <c r="M130" s="13"/>
      <c r="N130" s="13"/>
      <c r="O130" s="13"/>
      <c r="P130" s="13"/>
      <c r="Q130" s="13"/>
      <c r="R130" s="13"/>
    </row>
    <row r="131" spans="12:18" ht="18.75" customHeight="1">
      <c r="L131" s="13"/>
      <c r="M131" s="13"/>
      <c r="N131" s="13"/>
      <c r="O131" s="13"/>
      <c r="P131" s="13"/>
      <c r="Q131" s="13"/>
      <c r="R131" s="13"/>
    </row>
    <row r="132" spans="12:18" ht="18.75" customHeight="1">
      <c r="L132" s="13"/>
      <c r="M132" s="13"/>
      <c r="N132" s="13"/>
      <c r="O132" s="13"/>
      <c r="P132" s="13"/>
      <c r="Q132" s="13"/>
      <c r="R132" s="13"/>
    </row>
    <row r="133" spans="12:18" ht="18.75" customHeight="1">
      <c r="L133" s="13"/>
      <c r="M133" s="13"/>
      <c r="N133" s="13"/>
      <c r="O133" s="13"/>
      <c r="P133" s="13"/>
      <c r="Q133" s="13"/>
      <c r="R133" s="13"/>
    </row>
    <row r="134" spans="12:18" ht="18.75" customHeight="1">
      <c r="L134" s="13"/>
      <c r="M134" s="13"/>
      <c r="N134" s="13"/>
      <c r="O134" s="13"/>
      <c r="P134" s="13"/>
      <c r="Q134" s="13"/>
      <c r="R134" s="13"/>
    </row>
    <row r="135" spans="12:18" ht="18.75" customHeight="1">
      <c r="L135" s="13"/>
      <c r="M135" s="13"/>
      <c r="N135" s="13"/>
      <c r="O135" s="13"/>
      <c r="P135" s="13"/>
      <c r="Q135" s="13"/>
      <c r="R135" s="13"/>
    </row>
    <row r="136" spans="12:18" ht="18.75" customHeight="1">
      <c r="L136" s="13"/>
      <c r="M136" s="13"/>
      <c r="N136" s="13"/>
      <c r="O136" s="13"/>
      <c r="P136" s="13"/>
      <c r="Q136" s="13"/>
      <c r="R136" s="13"/>
    </row>
    <row r="137" spans="12:18" ht="18.75" customHeight="1">
      <c r="L137" s="13"/>
      <c r="M137" s="13"/>
      <c r="N137" s="13"/>
      <c r="O137" s="13"/>
      <c r="P137" s="13"/>
      <c r="Q137" s="13"/>
      <c r="R137" s="13"/>
    </row>
    <row r="138" spans="12:18" ht="18.75" customHeight="1">
      <c r="L138" s="13"/>
      <c r="M138" s="13"/>
      <c r="N138" s="13"/>
      <c r="O138" s="13"/>
      <c r="P138" s="13"/>
      <c r="Q138" s="13"/>
      <c r="R138" s="13"/>
    </row>
    <row r="139" spans="12:18" ht="18.75" customHeight="1">
      <c r="L139" s="13"/>
      <c r="M139" s="13"/>
      <c r="N139" s="13"/>
      <c r="O139" s="13"/>
      <c r="P139" s="13"/>
      <c r="Q139" s="13"/>
      <c r="R139" s="13"/>
    </row>
    <row r="140" spans="12:18" ht="18.75" customHeight="1">
      <c r="L140" s="13"/>
      <c r="M140" s="13"/>
      <c r="N140" s="13"/>
      <c r="O140" s="13"/>
      <c r="P140" s="13"/>
      <c r="Q140" s="13"/>
      <c r="R140" s="13"/>
    </row>
    <row r="141" spans="12:18" ht="18.75" customHeight="1">
      <c r="L141" s="13"/>
      <c r="M141" s="13"/>
      <c r="N141" s="13"/>
      <c r="O141" s="13"/>
      <c r="P141" s="13"/>
      <c r="Q141" s="13"/>
      <c r="R141" s="13"/>
    </row>
    <row r="142" spans="12:18" ht="18.75" customHeight="1">
      <c r="L142" s="13"/>
      <c r="M142" s="13"/>
      <c r="N142" s="13"/>
      <c r="O142" s="13"/>
      <c r="P142" s="13"/>
      <c r="Q142" s="13"/>
      <c r="R142" s="13"/>
    </row>
    <row r="143" spans="12:18" ht="18.75" customHeight="1">
      <c r="L143" s="13"/>
      <c r="M143" s="13"/>
      <c r="N143" s="13"/>
      <c r="O143" s="13"/>
      <c r="P143" s="13"/>
      <c r="Q143" s="13"/>
      <c r="R143" s="13"/>
    </row>
    <row r="144" spans="12:18" ht="18.75" customHeight="1">
      <c r="L144" s="13"/>
      <c r="M144" s="13"/>
      <c r="N144" s="13"/>
      <c r="O144" s="13"/>
      <c r="P144" s="13"/>
      <c r="Q144" s="13"/>
      <c r="R144" s="13"/>
    </row>
    <row r="145" spans="12:18" ht="18.75" customHeight="1">
      <c r="L145" s="13"/>
      <c r="M145" s="13"/>
      <c r="N145" s="13"/>
      <c r="O145" s="13"/>
      <c r="P145" s="13"/>
      <c r="Q145" s="13"/>
      <c r="R145" s="13"/>
    </row>
    <row r="146" spans="12:18" ht="18.75" customHeight="1">
      <c r="L146" s="13"/>
      <c r="M146" s="13"/>
      <c r="N146" s="13"/>
      <c r="O146" s="13"/>
      <c r="P146" s="13"/>
      <c r="Q146" s="13"/>
      <c r="R146" s="13"/>
    </row>
    <row r="147" spans="12:18" ht="18.75" customHeight="1">
      <c r="L147" s="13"/>
      <c r="M147" s="13"/>
      <c r="N147" s="13"/>
      <c r="O147" s="13"/>
      <c r="P147" s="13"/>
      <c r="Q147" s="13"/>
      <c r="R147" s="13"/>
    </row>
    <row r="148" spans="12:18" ht="18.75" customHeight="1">
      <c r="L148" s="13"/>
      <c r="M148" s="13"/>
      <c r="N148" s="13"/>
      <c r="O148" s="13"/>
      <c r="P148" s="13"/>
      <c r="Q148" s="13"/>
      <c r="R148" s="13"/>
    </row>
    <row r="149" spans="12:18" ht="18.75" customHeight="1">
      <c r="L149" s="13"/>
      <c r="M149" s="13"/>
      <c r="N149" s="13"/>
      <c r="O149" s="13"/>
      <c r="P149" s="13"/>
      <c r="Q149" s="13"/>
      <c r="R149" s="13"/>
    </row>
    <row r="150" spans="12:18" ht="18.75" customHeight="1">
      <c r="L150" s="13"/>
      <c r="M150" s="13"/>
      <c r="N150" s="13"/>
      <c r="O150" s="13"/>
      <c r="P150" s="13"/>
      <c r="Q150" s="13"/>
      <c r="R150" s="13"/>
    </row>
    <row r="151" spans="12:18" ht="18.75" customHeight="1">
      <c r="L151" s="13"/>
      <c r="M151" s="13"/>
      <c r="N151" s="13"/>
      <c r="O151" s="13"/>
      <c r="P151" s="13"/>
      <c r="Q151" s="13"/>
      <c r="R151" s="13"/>
    </row>
    <row r="152" spans="12:18" ht="18.75" customHeight="1">
      <c r="L152" s="13"/>
      <c r="M152" s="13"/>
      <c r="N152" s="13"/>
      <c r="O152" s="13"/>
      <c r="P152" s="13"/>
      <c r="Q152" s="13"/>
      <c r="R152" s="13"/>
    </row>
    <row r="153" spans="12:18" ht="18.75" customHeight="1">
      <c r="L153" s="13"/>
      <c r="M153" s="13"/>
      <c r="N153" s="13"/>
      <c r="O153" s="13"/>
      <c r="P153" s="13"/>
      <c r="Q153" s="13"/>
      <c r="R153" s="13"/>
    </row>
    <row r="154" spans="12:18" ht="18.75" customHeight="1">
      <c r="L154" s="13"/>
      <c r="M154" s="13"/>
      <c r="N154" s="13"/>
      <c r="O154" s="13"/>
      <c r="P154" s="13"/>
      <c r="Q154" s="13"/>
      <c r="R154" s="13"/>
    </row>
    <row r="155" spans="12:18" ht="18.75" customHeight="1">
      <c r="L155" s="13"/>
      <c r="M155" s="13"/>
      <c r="N155" s="13"/>
      <c r="O155" s="13"/>
      <c r="P155" s="13"/>
      <c r="Q155" s="13"/>
      <c r="R155" s="13"/>
    </row>
    <row r="156" spans="12:18" ht="18.75" customHeight="1">
      <c r="L156" s="13"/>
      <c r="M156" s="13"/>
      <c r="N156" s="13"/>
      <c r="O156" s="13"/>
      <c r="P156" s="13"/>
      <c r="Q156" s="13"/>
      <c r="R156" s="13"/>
    </row>
    <row r="157" spans="12:18" ht="18.75" customHeight="1">
      <c r="L157" s="13"/>
      <c r="M157" s="13"/>
      <c r="N157" s="13"/>
      <c r="O157" s="13"/>
      <c r="P157" s="13"/>
      <c r="Q157" s="13"/>
      <c r="R157" s="13"/>
    </row>
    <row r="158" spans="12:18" ht="18.75" customHeight="1">
      <c r="L158" s="13"/>
      <c r="M158" s="13"/>
      <c r="N158" s="13"/>
      <c r="O158" s="13"/>
      <c r="P158" s="13"/>
      <c r="Q158" s="13"/>
      <c r="R158" s="13"/>
    </row>
    <row r="159" spans="12:18" ht="18.75" customHeight="1">
      <c r="L159" s="13"/>
      <c r="M159" s="13"/>
      <c r="N159" s="13"/>
      <c r="O159" s="13"/>
      <c r="P159" s="13"/>
      <c r="Q159" s="13"/>
      <c r="R159" s="13"/>
    </row>
    <row r="160" spans="12:18" ht="18.75" customHeight="1">
      <c r="L160" s="13"/>
      <c r="M160" s="13"/>
      <c r="N160" s="13"/>
      <c r="O160" s="13"/>
      <c r="P160" s="13"/>
      <c r="Q160" s="13"/>
      <c r="R160" s="13"/>
    </row>
    <row r="161" spans="12:18" ht="18.75" customHeight="1">
      <c r="L161" s="13"/>
      <c r="M161" s="13"/>
      <c r="N161" s="13"/>
      <c r="O161" s="13"/>
      <c r="P161" s="13"/>
      <c r="Q161" s="13"/>
      <c r="R161" s="13"/>
    </row>
    <row r="162" spans="12:18" ht="18.75" customHeight="1">
      <c r="L162" s="13"/>
      <c r="M162" s="13"/>
      <c r="N162" s="13"/>
      <c r="O162" s="13"/>
      <c r="P162" s="13"/>
      <c r="Q162" s="13"/>
      <c r="R162" s="13"/>
    </row>
    <row r="163" spans="12:18" ht="18.75" customHeight="1">
      <c r="L163" s="13"/>
      <c r="M163" s="13"/>
      <c r="N163" s="13"/>
      <c r="O163" s="13"/>
      <c r="P163" s="13"/>
      <c r="Q163" s="13"/>
      <c r="R163" s="13"/>
    </row>
    <row r="164" spans="12:18" ht="18.75" customHeight="1">
      <c r="L164" s="13"/>
      <c r="M164" s="13"/>
      <c r="N164" s="13"/>
      <c r="O164" s="13"/>
      <c r="P164" s="13"/>
      <c r="Q164" s="13"/>
      <c r="R164" s="13"/>
    </row>
    <row r="165" spans="12:18" ht="18.75" customHeight="1">
      <c r="L165" s="13"/>
      <c r="M165" s="13"/>
      <c r="N165" s="13"/>
      <c r="O165" s="13"/>
      <c r="P165" s="13"/>
      <c r="Q165" s="13"/>
      <c r="R165" s="13"/>
    </row>
    <row r="166" spans="12:18" ht="18.75" customHeight="1">
      <c r="L166" s="13"/>
      <c r="M166" s="13"/>
      <c r="N166" s="13"/>
      <c r="O166" s="13"/>
      <c r="P166" s="13"/>
      <c r="Q166" s="13"/>
      <c r="R166" s="13"/>
    </row>
    <row r="167" spans="12:18" ht="18.75" customHeight="1">
      <c r="L167" s="13"/>
      <c r="M167" s="13"/>
      <c r="N167" s="13"/>
      <c r="O167" s="13"/>
      <c r="P167" s="13"/>
      <c r="Q167" s="13"/>
      <c r="R167" s="13"/>
    </row>
    <row r="168" spans="12:18" ht="18.75" customHeight="1">
      <c r="L168" s="13"/>
      <c r="M168" s="13"/>
      <c r="N168" s="13"/>
      <c r="O168" s="13"/>
      <c r="P168" s="13"/>
      <c r="Q168" s="13"/>
      <c r="R168" s="13"/>
    </row>
    <row r="169" spans="12:18" ht="18.75" customHeight="1">
      <c r="L169" s="13"/>
      <c r="M169" s="13"/>
      <c r="N169" s="13"/>
      <c r="O169" s="13"/>
      <c r="P169" s="13"/>
      <c r="Q169" s="13"/>
      <c r="R169" s="13"/>
    </row>
    <row r="170" spans="12:18" ht="18.75" customHeight="1">
      <c r="L170" s="13"/>
      <c r="M170" s="13"/>
      <c r="N170" s="13"/>
      <c r="O170" s="13"/>
      <c r="P170" s="13"/>
      <c r="Q170" s="13"/>
      <c r="R170" s="13"/>
    </row>
    <row r="171" spans="12:18" ht="18.75" customHeight="1">
      <c r="L171" s="13"/>
      <c r="M171" s="13"/>
      <c r="N171" s="13"/>
      <c r="O171" s="13"/>
      <c r="P171" s="13"/>
      <c r="Q171" s="13"/>
      <c r="R171" s="13"/>
    </row>
    <row r="172" spans="12:18" ht="18.75" customHeight="1">
      <c r="L172" s="13"/>
      <c r="M172" s="13"/>
      <c r="N172" s="13"/>
      <c r="O172" s="13"/>
      <c r="P172" s="13"/>
      <c r="Q172" s="13"/>
      <c r="R172" s="13"/>
    </row>
    <row r="173" spans="12:18" ht="18.75" customHeight="1">
      <c r="L173" s="13"/>
      <c r="M173" s="13"/>
      <c r="N173" s="13"/>
      <c r="O173" s="13"/>
      <c r="P173" s="13"/>
      <c r="Q173" s="13"/>
      <c r="R173" s="13"/>
    </row>
    <row r="174" spans="12:18" ht="18.75" customHeight="1">
      <c r="L174" s="13"/>
      <c r="M174" s="13"/>
      <c r="N174" s="13"/>
      <c r="O174" s="13"/>
      <c r="P174" s="13"/>
      <c r="Q174" s="13"/>
      <c r="R174" s="13"/>
    </row>
    <row r="175" spans="12:18" ht="18.75" customHeight="1">
      <c r="L175" s="13"/>
      <c r="M175" s="13"/>
      <c r="N175" s="13"/>
      <c r="O175" s="13"/>
      <c r="P175" s="13"/>
      <c r="Q175" s="13"/>
      <c r="R175" s="13"/>
    </row>
    <row r="176" spans="12:18" ht="18.75" customHeight="1">
      <c r="L176" s="13"/>
      <c r="M176" s="13"/>
      <c r="N176" s="13"/>
      <c r="O176" s="13"/>
      <c r="P176" s="13"/>
      <c r="Q176" s="13"/>
      <c r="R176" s="13"/>
    </row>
    <row r="177" spans="12:18" ht="18.75" customHeight="1">
      <c r="L177" s="13"/>
      <c r="M177" s="13"/>
      <c r="N177" s="13"/>
      <c r="O177" s="13"/>
      <c r="P177" s="13"/>
      <c r="Q177" s="13"/>
      <c r="R177" s="13"/>
    </row>
    <row r="178" spans="12:18" ht="18.75" customHeight="1">
      <c r="L178" s="13"/>
      <c r="M178" s="13"/>
      <c r="N178" s="13"/>
      <c r="O178" s="13"/>
      <c r="P178" s="13"/>
      <c r="Q178" s="13"/>
      <c r="R178" s="13"/>
    </row>
    <row r="179" spans="12:18" ht="18.75" customHeight="1">
      <c r="L179" s="13"/>
      <c r="M179" s="13"/>
      <c r="N179" s="13"/>
      <c r="O179" s="13"/>
      <c r="P179" s="13"/>
      <c r="Q179" s="13"/>
      <c r="R179" s="13"/>
    </row>
    <row r="180" spans="12:18" ht="18.75" customHeight="1">
      <c r="L180" s="13"/>
      <c r="M180" s="13"/>
      <c r="N180" s="13"/>
      <c r="O180" s="13"/>
      <c r="P180" s="13"/>
      <c r="Q180" s="13"/>
      <c r="R180" s="13"/>
    </row>
    <row r="181" spans="12:18" ht="18.75" customHeight="1">
      <c r="L181" s="13"/>
      <c r="M181" s="13"/>
      <c r="N181" s="13"/>
      <c r="O181" s="13"/>
      <c r="P181" s="13"/>
      <c r="Q181" s="13"/>
      <c r="R181" s="13"/>
    </row>
    <row r="182" spans="12:18" ht="18.75" customHeight="1">
      <c r="L182" s="13"/>
      <c r="M182" s="13"/>
      <c r="N182" s="13"/>
      <c r="O182" s="13"/>
      <c r="P182" s="13"/>
      <c r="Q182" s="13"/>
      <c r="R182" s="13"/>
    </row>
    <row r="183" spans="12:18" ht="18.75" customHeight="1">
      <c r="L183" s="13"/>
      <c r="M183" s="13"/>
      <c r="N183" s="13"/>
      <c r="O183" s="13"/>
      <c r="P183" s="13"/>
      <c r="Q183" s="13"/>
      <c r="R183" s="13"/>
    </row>
    <row r="184" spans="12:18" ht="18.75" customHeight="1">
      <c r="L184" s="13"/>
      <c r="M184" s="13"/>
      <c r="N184" s="13"/>
      <c r="O184" s="13"/>
      <c r="P184" s="13"/>
      <c r="Q184" s="13"/>
      <c r="R184" s="13"/>
    </row>
    <row r="185" spans="12:18" ht="18.75" customHeight="1">
      <c r="L185" s="13"/>
      <c r="M185" s="13"/>
      <c r="N185" s="13"/>
      <c r="O185" s="13"/>
      <c r="P185" s="13"/>
      <c r="Q185" s="13"/>
      <c r="R185" s="13"/>
    </row>
    <row r="186" spans="12:18" ht="18.75" customHeight="1">
      <c r="L186" s="13"/>
      <c r="M186" s="13"/>
      <c r="N186" s="13"/>
      <c r="O186" s="13"/>
      <c r="P186" s="13"/>
      <c r="Q186" s="13"/>
      <c r="R186" s="13"/>
    </row>
    <row r="187" spans="12:18" ht="18.75" customHeight="1">
      <c r="L187" s="13"/>
      <c r="M187" s="13"/>
      <c r="N187" s="13"/>
      <c r="O187" s="13"/>
      <c r="P187" s="13"/>
      <c r="Q187" s="13"/>
      <c r="R187" s="13"/>
    </row>
    <row r="188" spans="12:18" ht="18.75" customHeight="1">
      <c r="L188" s="13"/>
      <c r="M188" s="13"/>
      <c r="N188" s="13"/>
      <c r="O188" s="13"/>
      <c r="P188" s="13"/>
      <c r="Q188" s="13"/>
      <c r="R188" s="13"/>
    </row>
    <row r="189" spans="12:18" ht="18.75" customHeight="1">
      <c r="L189" s="13"/>
      <c r="M189" s="13"/>
      <c r="N189" s="13"/>
      <c r="O189" s="13"/>
      <c r="P189" s="13"/>
      <c r="Q189" s="13"/>
      <c r="R189" s="13"/>
    </row>
    <row r="190" spans="12:18" ht="18.75" customHeight="1">
      <c r="L190" s="13"/>
      <c r="M190" s="13"/>
      <c r="N190" s="13"/>
      <c r="O190" s="13"/>
      <c r="P190" s="13"/>
      <c r="Q190" s="13"/>
      <c r="R190" s="13"/>
    </row>
    <row r="191" spans="12:18" ht="18.75" customHeight="1">
      <c r="L191" s="13"/>
      <c r="M191" s="13"/>
      <c r="N191" s="13"/>
      <c r="O191" s="13"/>
      <c r="P191" s="13"/>
      <c r="Q191" s="13"/>
      <c r="R191" s="13"/>
    </row>
    <row r="192" spans="12:18" ht="18.75" customHeight="1">
      <c r="L192" s="13"/>
      <c r="M192" s="13"/>
      <c r="N192" s="13"/>
      <c r="O192" s="13"/>
      <c r="P192" s="13"/>
      <c r="Q192" s="13"/>
      <c r="R192" s="13"/>
    </row>
    <row r="193" spans="12:18" ht="18.75" customHeight="1">
      <c r="L193" s="13"/>
      <c r="M193" s="13"/>
      <c r="N193" s="13"/>
      <c r="O193" s="13"/>
      <c r="P193" s="13"/>
      <c r="Q193" s="13"/>
      <c r="R193" s="13"/>
    </row>
    <row r="194" spans="12:18" ht="18.75" customHeight="1">
      <c r="L194" s="13"/>
      <c r="M194" s="13"/>
      <c r="N194" s="13"/>
      <c r="O194" s="13"/>
      <c r="P194" s="13"/>
      <c r="Q194" s="13"/>
      <c r="R194" s="13"/>
    </row>
    <row r="195" spans="12:18" ht="18.75" customHeight="1">
      <c r="L195" s="13"/>
      <c r="M195" s="13"/>
      <c r="N195" s="13"/>
      <c r="O195" s="13"/>
      <c r="P195" s="13"/>
      <c r="Q195" s="13"/>
      <c r="R195" s="13"/>
    </row>
    <row r="196" spans="12:18" ht="18.75" customHeight="1">
      <c r="L196" s="13"/>
      <c r="M196" s="13"/>
      <c r="N196" s="13"/>
      <c r="O196" s="13"/>
      <c r="P196" s="13"/>
      <c r="Q196" s="13"/>
      <c r="R196" s="13"/>
    </row>
    <row r="197" spans="12:18" ht="18.75" customHeight="1">
      <c r="L197" s="13"/>
      <c r="M197" s="13"/>
      <c r="N197" s="13"/>
      <c r="O197" s="13"/>
      <c r="P197" s="13"/>
      <c r="Q197" s="13"/>
      <c r="R197" s="13"/>
    </row>
    <row r="198" spans="12:18" ht="18.75" customHeight="1">
      <c r="L198" s="13"/>
      <c r="M198" s="13"/>
      <c r="N198" s="13"/>
      <c r="O198" s="13"/>
      <c r="P198" s="13"/>
      <c r="Q198" s="13"/>
      <c r="R198" s="13"/>
    </row>
    <row r="199" spans="12:18" ht="18.75" customHeight="1">
      <c r="L199" s="13"/>
      <c r="M199" s="13"/>
      <c r="N199" s="13"/>
      <c r="O199" s="13"/>
      <c r="P199" s="13"/>
      <c r="Q199" s="13"/>
      <c r="R199" s="13"/>
    </row>
    <row r="200" spans="12:18" ht="18.75" customHeight="1">
      <c r="L200" s="13"/>
      <c r="M200" s="13"/>
      <c r="N200" s="13"/>
      <c r="O200" s="13"/>
      <c r="P200" s="13"/>
      <c r="Q200" s="13"/>
      <c r="R200" s="13"/>
    </row>
    <row r="201" spans="12:18" ht="18.75" customHeight="1">
      <c r="L201" s="13"/>
      <c r="M201" s="13"/>
      <c r="N201" s="13"/>
      <c r="O201" s="13"/>
      <c r="P201" s="13"/>
      <c r="Q201" s="13"/>
      <c r="R201" s="13"/>
    </row>
    <row r="202" spans="12:18" ht="18.75" customHeight="1">
      <c r="L202" s="13"/>
      <c r="M202" s="13"/>
      <c r="N202" s="13"/>
      <c r="O202" s="13"/>
      <c r="P202" s="13"/>
      <c r="Q202" s="13"/>
      <c r="R202" s="13"/>
    </row>
    <row r="203" spans="12:18" ht="18.75" customHeight="1">
      <c r="L203" s="13"/>
      <c r="M203" s="13"/>
      <c r="N203" s="13"/>
      <c r="O203" s="13"/>
      <c r="P203" s="13"/>
      <c r="Q203" s="13"/>
      <c r="R203" s="13"/>
    </row>
    <row r="204" spans="12:18" ht="18.75" customHeight="1">
      <c r="L204" s="13"/>
      <c r="M204" s="13"/>
      <c r="N204" s="13"/>
      <c r="O204" s="13"/>
      <c r="P204" s="13"/>
      <c r="Q204" s="13"/>
      <c r="R204" s="13"/>
    </row>
    <row r="205" spans="12:18" ht="18.75" customHeight="1">
      <c r="L205" s="13"/>
      <c r="M205" s="13"/>
      <c r="N205" s="13"/>
      <c r="O205" s="13"/>
      <c r="P205" s="13"/>
      <c r="Q205" s="13"/>
      <c r="R205" s="13"/>
    </row>
    <row r="206" spans="12:18" ht="18.75" customHeight="1">
      <c r="L206" s="13"/>
      <c r="M206" s="13"/>
      <c r="N206" s="13"/>
      <c r="O206" s="13"/>
      <c r="P206" s="13"/>
      <c r="Q206" s="13"/>
      <c r="R206" s="13"/>
    </row>
    <row r="207" spans="12:18" ht="18.75" customHeight="1">
      <c r="L207" s="13"/>
      <c r="M207" s="13"/>
      <c r="N207" s="13"/>
      <c r="O207" s="13"/>
      <c r="P207" s="13"/>
      <c r="Q207" s="13"/>
      <c r="R207" s="13"/>
    </row>
    <row r="208" spans="12:18" ht="18.75" customHeight="1">
      <c r="L208" s="13"/>
      <c r="M208" s="13"/>
      <c r="N208" s="13"/>
      <c r="O208" s="13"/>
      <c r="P208" s="13"/>
      <c r="Q208" s="13"/>
      <c r="R208" s="13"/>
    </row>
    <row r="209" spans="12:18" ht="18.75" customHeight="1">
      <c r="L209" s="13"/>
      <c r="M209" s="13"/>
      <c r="N209" s="13"/>
      <c r="O209" s="13"/>
      <c r="P209" s="13"/>
      <c r="Q209" s="13"/>
      <c r="R209" s="13"/>
    </row>
    <row r="210" spans="12:18" ht="18.75" customHeight="1">
      <c r="L210" s="13"/>
      <c r="M210" s="13"/>
      <c r="N210" s="13"/>
      <c r="O210" s="13"/>
      <c r="P210" s="13"/>
      <c r="Q210" s="13"/>
      <c r="R210" s="13"/>
    </row>
    <row r="211" spans="12:18" ht="18.75" customHeight="1">
      <c r="L211" s="13"/>
      <c r="M211" s="13"/>
      <c r="N211" s="13"/>
      <c r="O211" s="13"/>
      <c r="P211" s="13"/>
      <c r="Q211" s="13"/>
      <c r="R211" s="13"/>
    </row>
    <row r="212" spans="12:18" ht="18.75" customHeight="1">
      <c r="L212" s="13"/>
      <c r="M212" s="13"/>
      <c r="N212" s="13"/>
      <c r="O212" s="13"/>
      <c r="P212" s="13"/>
      <c r="Q212" s="13"/>
      <c r="R212" s="13"/>
    </row>
    <row r="213" spans="12:18" ht="18.75" customHeight="1">
      <c r="L213" s="13"/>
      <c r="M213" s="13"/>
      <c r="N213" s="13"/>
      <c r="O213" s="13"/>
      <c r="P213" s="13"/>
      <c r="Q213" s="13"/>
      <c r="R213" s="13"/>
    </row>
    <row r="214" spans="12:18" ht="18.75" customHeight="1">
      <c r="L214" s="13"/>
      <c r="M214" s="13"/>
      <c r="N214" s="13"/>
      <c r="O214" s="13"/>
      <c r="P214" s="13"/>
      <c r="Q214" s="13"/>
      <c r="R214" s="13"/>
    </row>
    <row r="215" spans="12:18" ht="18.75" customHeight="1">
      <c r="L215" s="13"/>
      <c r="M215" s="13"/>
      <c r="N215" s="13"/>
      <c r="O215" s="13"/>
      <c r="P215" s="13"/>
      <c r="Q215" s="13"/>
      <c r="R215" s="13"/>
    </row>
    <row r="216" spans="12:18" ht="18.75" customHeight="1">
      <c r="L216" s="13"/>
      <c r="M216" s="13"/>
      <c r="N216" s="13"/>
      <c r="O216" s="13"/>
      <c r="P216" s="13"/>
      <c r="Q216" s="13"/>
      <c r="R216" s="13"/>
    </row>
    <row r="217" spans="12:18" ht="18.75" customHeight="1">
      <c r="L217" s="13"/>
      <c r="M217" s="13"/>
      <c r="N217" s="13"/>
      <c r="O217" s="13"/>
      <c r="P217" s="13"/>
      <c r="Q217" s="13"/>
      <c r="R217" s="13"/>
    </row>
    <row r="218" spans="12:18" ht="18.75" customHeight="1">
      <c r="L218" s="13"/>
      <c r="M218" s="13"/>
      <c r="N218" s="13"/>
      <c r="O218" s="13"/>
      <c r="P218" s="13"/>
      <c r="Q218" s="13"/>
      <c r="R218" s="13"/>
    </row>
    <row r="219" spans="12:18" ht="18.75" customHeight="1">
      <c r="L219" s="13"/>
      <c r="M219" s="13"/>
      <c r="N219" s="13"/>
      <c r="O219" s="13"/>
      <c r="P219" s="13"/>
      <c r="Q219" s="13"/>
      <c r="R219" s="13"/>
    </row>
    <row r="220" spans="12:18" ht="18.75" customHeight="1">
      <c r="L220" s="13"/>
      <c r="M220" s="13"/>
      <c r="N220" s="13"/>
      <c r="O220" s="13"/>
      <c r="P220" s="13"/>
      <c r="Q220" s="13"/>
      <c r="R220" s="13"/>
    </row>
    <row r="221" spans="12:18" ht="15.75" customHeight="1"/>
    <row r="222" spans="12:18" ht="15.75" customHeight="1"/>
    <row r="223" spans="12:18" ht="15.75" customHeight="1"/>
    <row r="224" spans="12:1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H10:H11"/>
    <mergeCell ref="AE2:AF2"/>
    <mergeCell ref="AG2:AH2"/>
    <mergeCell ref="AI2:AJ2"/>
    <mergeCell ref="S2:T2"/>
    <mergeCell ref="U2:V2"/>
    <mergeCell ref="W2:X2"/>
    <mergeCell ref="Y2:Z2"/>
    <mergeCell ref="AA2:AB2"/>
    <mergeCell ref="AC2:AD2"/>
    <mergeCell ref="A1:AJ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" right="0" top="0.75" bottom="0.75" header="0" footer="0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R1000"/>
  <sheetViews>
    <sheetView zoomScale="118" zoomScaleNormal="118" workbookViewId="0">
      <selection activeCell="G7" sqref="G7"/>
    </sheetView>
  </sheetViews>
  <sheetFormatPr defaultColWidth="13" defaultRowHeight="15" customHeight="1"/>
  <cols>
    <col min="1" max="1" width="4" style="5" customWidth="1"/>
    <col min="2" max="2" width="12" style="5" customWidth="1"/>
    <col min="3" max="37" width="3.7109375" style="5" customWidth="1"/>
    <col min="38" max="38" width="5.28515625" style="5" customWidth="1"/>
    <col min="39" max="44" width="6.7109375" style="5" customWidth="1"/>
    <col min="45" max="16384" width="13" style="5"/>
  </cols>
  <sheetData>
    <row r="1" spans="1:44" ht="21.75" customHeight="1">
      <c r="A1" s="13"/>
      <c r="B1" s="13"/>
      <c r="C1" s="16"/>
      <c r="D1" s="16"/>
      <c r="E1" s="282" t="s">
        <v>138</v>
      </c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13"/>
      <c r="AM1" s="13"/>
      <c r="AN1" s="13"/>
      <c r="AO1" s="13"/>
      <c r="AP1" s="13"/>
      <c r="AQ1" s="13"/>
      <c r="AR1" s="13"/>
    </row>
    <row r="2" spans="1:44" ht="18.75" customHeight="1">
      <c r="A2" s="17"/>
      <c r="B2" s="17"/>
      <c r="C2" s="284" t="s">
        <v>139</v>
      </c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79"/>
      <c r="U2" s="284" t="s">
        <v>140</v>
      </c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79"/>
      <c r="AM2" s="13"/>
      <c r="AN2" s="13"/>
      <c r="AO2" s="13"/>
      <c r="AP2" s="13"/>
      <c r="AQ2" s="13"/>
      <c r="AR2" s="13"/>
    </row>
    <row r="3" spans="1:44" ht="30" customHeight="1">
      <c r="A3" s="9" t="s">
        <v>16</v>
      </c>
      <c r="B3" s="18" t="s">
        <v>141</v>
      </c>
      <c r="C3" s="19">
        <v>1</v>
      </c>
      <c r="D3" s="19">
        <v>2</v>
      </c>
      <c r="E3" s="19">
        <v>3</v>
      </c>
      <c r="F3" s="19">
        <v>4</v>
      </c>
      <c r="G3" s="19">
        <v>5</v>
      </c>
      <c r="H3" s="19">
        <v>6</v>
      </c>
      <c r="I3" s="19">
        <v>7</v>
      </c>
      <c r="J3" s="19">
        <v>8</v>
      </c>
      <c r="K3" s="19">
        <v>9</v>
      </c>
      <c r="L3" s="19">
        <v>10</v>
      </c>
      <c r="M3" s="19">
        <v>11</v>
      </c>
      <c r="N3" s="19">
        <v>12</v>
      </c>
      <c r="O3" s="19">
        <v>13</v>
      </c>
      <c r="P3" s="19">
        <v>14</v>
      </c>
      <c r="Q3" s="19">
        <v>15</v>
      </c>
      <c r="R3" s="19">
        <v>16</v>
      </c>
      <c r="S3" s="19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19" t="s">
        <v>142</v>
      </c>
      <c r="AM3" s="13"/>
      <c r="AN3" s="13"/>
      <c r="AO3" s="13"/>
      <c r="AP3" s="13"/>
      <c r="AQ3" s="13"/>
      <c r="AR3" s="13"/>
    </row>
    <row r="4" spans="1:44" ht="18.75" customHeight="1">
      <c r="A4" s="20">
        <v>1</v>
      </c>
      <c r="B4" s="21" t="s">
        <v>143</v>
      </c>
      <c r="C4" s="9">
        <v>4</v>
      </c>
      <c r="D4" s="9">
        <v>4</v>
      </c>
      <c r="E4" s="9">
        <v>4</v>
      </c>
      <c r="F4" s="9">
        <v>4</v>
      </c>
      <c r="G4" s="9">
        <v>4</v>
      </c>
      <c r="H4" s="9">
        <v>4</v>
      </c>
      <c r="I4" s="9">
        <v>4</v>
      </c>
      <c r="J4" s="9">
        <v>4</v>
      </c>
      <c r="K4" s="9">
        <v>4</v>
      </c>
      <c r="L4" s="9">
        <v>4</v>
      </c>
      <c r="M4" s="9">
        <v>4</v>
      </c>
      <c r="N4" s="9">
        <v>4</v>
      </c>
      <c r="O4" s="9">
        <v>4</v>
      </c>
      <c r="P4" s="9">
        <v>4</v>
      </c>
      <c r="Q4" s="9">
        <v>4</v>
      </c>
      <c r="R4" s="9">
        <v>4</v>
      </c>
      <c r="S4" s="9">
        <v>4</v>
      </c>
      <c r="T4" s="9">
        <v>4</v>
      </c>
      <c r="U4" s="9">
        <v>4</v>
      </c>
      <c r="V4" s="9">
        <v>4</v>
      </c>
      <c r="W4" s="9">
        <v>4</v>
      </c>
      <c r="X4" s="9">
        <v>4</v>
      </c>
      <c r="Y4" s="9">
        <v>4</v>
      </c>
      <c r="Z4" s="9">
        <v>4</v>
      </c>
      <c r="AA4" s="9">
        <v>4</v>
      </c>
      <c r="AB4" s="9">
        <v>4</v>
      </c>
      <c r="AC4" s="9">
        <v>4</v>
      </c>
      <c r="AD4" s="9">
        <v>4</v>
      </c>
      <c r="AE4" s="9">
        <v>4</v>
      </c>
      <c r="AF4" s="9">
        <v>4</v>
      </c>
      <c r="AG4" s="9">
        <v>4</v>
      </c>
      <c r="AH4" s="9">
        <v>4</v>
      </c>
      <c r="AI4" s="9">
        <v>4</v>
      </c>
      <c r="AJ4" s="9">
        <v>4</v>
      </c>
      <c r="AK4" s="9">
        <v>4</v>
      </c>
      <c r="AL4" s="20">
        <f t="shared" ref="AL4:AL19" si="0">SUM(C4:AK4)</f>
        <v>140</v>
      </c>
      <c r="AM4" s="13"/>
      <c r="AN4" s="13"/>
      <c r="AO4" s="13"/>
      <c r="AP4" s="13"/>
      <c r="AQ4" s="13"/>
      <c r="AR4" s="13"/>
    </row>
    <row r="5" spans="1:44" ht="18.75" customHeight="1">
      <c r="A5" s="20">
        <v>2</v>
      </c>
      <c r="B5" s="21" t="s">
        <v>17</v>
      </c>
      <c r="C5" s="9">
        <v>4</v>
      </c>
      <c r="D5" s="9">
        <v>4</v>
      </c>
      <c r="E5" s="9">
        <v>4</v>
      </c>
      <c r="F5" s="9">
        <v>4</v>
      </c>
      <c r="G5" s="9">
        <v>4</v>
      </c>
      <c r="H5" s="9">
        <v>4</v>
      </c>
      <c r="I5" s="9">
        <v>4</v>
      </c>
      <c r="J5" s="9">
        <v>4</v>
      </c>
      <c r="K5" s="9">
        <v>4</v>
      </c>
      <c r="L5" s="9">
        <v>4</v>
      </c>
      <c r="M5" s="9">
        <v>4</v>
      </c>
      <c r="N5" s="9">
        <v>4</v>
      </c>
      <c r="O5" s="9">
        <v>4</v>
      </c>
      <c r="P5" s="9">
        <v>4</v>
      </c>
      <c r="Q5" s="9">
        <v>4</v>
      </c>
      <c r="R5" s="9">
        <v>4</v>
      </c>
      <c r="S5" s="9">
        <v>4</v>
      </c>
      <c r="T5" s="9">
        <v>4</v>
      </c>
      <c r="U5" s="9">
        <v>4</v>
      </c>
      <c r="V5" s="9">
        <v>4</v>
      </c>
      <c r="W5" s="9">
        <v>4</v>
      </c>
      <c r="X5" s="9">
        <v>4</v>
      </c>
      <c r="Y5" s="9">
        <v>4</v>
      </c>
      <c r="Z5" s="9">
        <v>4</v>
      </c>
      <c r="AA5" s="9">
        <v>4</v>
      </c>
      <c r="AB5" s="9">
        <v>4</v>
      </c>
      <c r="AC5" s="9">
        <v>4</v>
      </c>
      <c r="AD5" s="9">
        <v>4</v>
      </c>
      <c r="AE5" s="9">
        <v>4</v>
      </c>
      <c r="AF5" s="9">
        <v>4</v>
      </c>
      <c r="AG5" s="9">
        <v>4</v>
      </c>
      <c r="AH5" s="9">
        <v>4</v>
      </c>
      <c r="AI5" s="9">
        <v>4</v>
      </c>
      <c r="AJ5" s="9">
        <v>4</v>
      </c>
      <c r="AK5" s="9">
        <v>4</v>
      </c>
      <c r="AL5" s="20">
        <f t="shared" si="0"/>
        <v>140</v>
      </c>
      <c r="AM5" s="13"/>
      <c r="AN5" s="13"/>
      <c r="AO5" s="13"/>
      <c r="AP5" s="13"/>
      <c r="AQ5" s="13"/>
      <c r="AR5" s="13"/>
    </row>
    <row r="6" spans="1:44" s="26" customFormat="1" ht="18.75" customHeight="1">
      <c r="A6" s="22">
        <v>3</v>
      </c>
      <c r="B6" s="23" t="s">
        <v>144</v>
      </c>
      <c r="C6" s="24"/>
      <c r="D6" s="24">
        <v>1</v>
      </c>
      <c r="E6" s="24">
        <v>4</v>
      </c>
      <c r="F6" s="24">
        <v>4</v>
      </c>
      <c r="G6" s="24">
        <v>1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>
        <v>2</v>
      </c>
      <c r="AB6" s="24">
        <v>4</v>
      </c>
      <c r="AC6" s="24">
        <v>4</v>
      </c>
      <c r="AD6" s="24">
        <v>4</v>
      </c>
      <c r="AE6" s="24">
        <v>4</v>
      </c>
      <c r="AF6" s="24">
        <v>4</v>
      </c>
      <c r="AG6" s="24">
        <v>4</v>
      </c>
      <c r="AH6" s="24">
        <v>3</v>
      </c>
      <c r="AI6" s="24">
        <v>4</v>
      </c>
      <c r="AJ6" s="24">
        <v>4</v>
      </c>
      <c r="AK6" s="24">
        <v>4</v>
      </c>
      <c r="AL6" s="22">
        <f t="shared" si="0"/>
        <v>51</v>
      </c>
      <c r="AM6" s="25"/>
      <c r="AN6" s="25"/>
      <c r="AO6" s="25"/>
      <c r="AP6" s="25"/>
      <c r="AQ6" s="25"/>
      <c r="AR6" s="25"/>
    </row>
    <row r="7" spans="1:44" s="31" customFormat="1" ht="18.75" customHeight="1">
      <c r="A7" s="27">
        <v>4</v>
      </c>
      <c r="B7" s="28" t="s">
        <v>145</v>
      </c>
      <c r="C7" s="29">
        <v>4</v>
      </c>
      <c r="D7" s="29">
        <v>3</v>
      </c>
      <c r="E7" s="29"/>
      <c r="F7" s="29"/>
      <c r="G7" s="29">
        <v>3</v>
      </c>
      <c r="H7" s="29">
        <v>4</v>
      </c>
      <c r="I7" s="29">
        <v>4</v>
      </c>
      <c r="J7" s="29">
        <v>4</v>
      </c>
      <c r="K7" s="29">
        <v>4</v>
      </c>
      <c r="L7" s="29">
        <v>4</v>
      </c>
      <c r="M7" s="29">
        <v>1</v>
      </c>
      <c r="N7" s="29"/>
      <c r="O7" s="29"/>
      <c r="P7" s="29"/>
      <c r="Q7" s="29"/>
      <c r="R7" s="29">
        <v>1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7">
        <f t="shared" si="0"/>
        <v>32</v>
      </c>
      <c r="AM7" s="30"/>
      <c r="AN7" s="30"/>
      <c r="AO7" s="30"/>
      <c r="AP7" s="30"/>
      <c r="AQ7" s="30"/>
      <c r="AR7" s="30"/>
    </row>
    <row r="8" spans="1:44" s="37" customFormat="1" ht="18.75" customHeight="1">
      <c r="A8" s="32">
        <v>5</v>
      </c>
      <c r="B8" s="33" t="s">
        <v>146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>
        <v>3</v>
      </c>
      <c r="N8" s="32">
        <v>4</v>
      </c>
      <c r="O8" s="32">
        <v>4</v>
      </c>
      <c r="P8" s="32">
        <v>4</v>
      </c>
      <c r="Q8" s="32">
        <v>4</v>
      </c>
      <c r="R8" s="32">
        <v>3</v>
      </c>
      <c r="S8" s="32">
        <v>4</v>
      </c>
      <c r="T8" s="34">
        <v>4</v>
      </c>
      <c r="U8" s="35">
        <v>4</v>
      </c>
      <c r="V8" s="32">
        <v>4</v>
      </c>
      <c r="W8" s="32">
        <v>4</v>
      </c>
      <c r="X8" s="33">
        <v>4</v>
      </c>
      <c r="Y8" s="33">
        <v>4</v>
      </c>
      <c r="Z8" s="33">
        <v>4</v>
      </c>
      <c r="AA8" s="33">
        <v>2</v>
      </c>
      <c r="AB8" s="33"/>
      <c r="AC8" s="33"/>
      <c r="AD8" s="33"/>
      <c r="AE8" s="33"/>
      <c r="AF8" s="34"/>
      <c r="AG8" s="34"/>
      <c r="AH8" s="34">
        <v>1</v>
      </c>
      <c r="AI8" s="34"/>
      <c r="AJ8" s="34"/>
      <c r="AK8" s="34"/>
      <c r="AL8" s="32">
        <f t="shared" si="0"/>
        <v>57</v>
      </c>
      <c r="AM8" s="36"/>
      <c r="AN8" s="36"/>
      <c r="AO8" s="36"/>
      <c r="AP8" s="36"/>
      <c r="AQ8" s="36"/>
      <c r="AR8" s="36"/>
    </row>
    <row r="9" spans="1:44" ht="18.75" customHeight="1">
      <c r="A9" s="20">
        <v>6</v>
      </c>
      <c r="B9" s="21" t="s">
        <v>147</v>
      </c>
      <c r="C9" s="9">
        <v>2</v>
      </c>
      <c r="D9" s="9">
        <v>2</v>
      </c>
      <c r="E9" s="9">
        <v>2</v>
      </c>
      <c r="F9" s="9">
        <v>2</v>
      </c>
      <c r="G9" s="9">
        <v>1</v>
      </c>
      <c r="H9" s="9">
        <v>1</v>
      </c>
      <c r="I9" s="9">
        <v>1</v>
      </c>
      <c r="J9" s="9">
        <v>1</v>
      </c>
      <c r="K9" s="20">
        <v>2</v>
      </c>
      <c r="L9" s="9">
        <v>2</v>
      </c>
      <c r="M9" s="9">
        <v>2</v>
      </c>
      <c r="N9" s="9">
        <v>2</v>
      </c>
      <c r="O9" s="9">
        <v>1</v>
      </c>
      <c r="P9" s="9">
        <v>1</v>
      </c>
      <c r="Q9" s="9">
        <v>1</v>
      </c>
      <c r="R9" s="9">
        <v>1</v>
      </c>
      <c r="S9" s="9">
        <v>2</v>
      </c>
      <c r="T9" s="9">
        <v>1</v>
      </c>
      <c r="U9" s="9">
        <v>2</v>
      </c>
      <c r="V9" s="9">
        <v>2</v>
      </c>
      <c r="W9" s="9">
        <v>2</v>
      </c>
      <c r="X9" s="9">
        <v>2</v>
      </c>
      <c r="Y9" s="9">
        <v>1</v>
      </c>
      <c r="Z9" s="9">
        <v>1</v>
      </c>
      <c r="AA9" s="9">
        <v>1</v>
      </c>
      <c r="AB9" s="9">
        <v>1</v>
      </c>
      <c r="AC9" s="9">
        <v>2</v>
      </c>
      <c r="AD9" s="9">
        <v>2</v>
      </c>
      <c r="AE9" s="9">
        <v>2</v>
      </c>
      <c r="AF9" s="9">
        <v>2</v>
      </c>
      <c r="AG9" s="9">
        <v>1</v>
      </c>
      <c r="AH9" s="9">
        <v>1</v>
      </c>
      <c r="AI9" s="9">
        <v>1</v>
      </c>
      <c r="AJ9" s="9">
        <v>1</v>
      </c>
      <c r="AK9" s="9">
        <v>1</v>
      </c>
      <c r="AL9" s="20">
        <f t="shared" si="0"/>
        <v>52</v>
      </c>
      <c r="AM9" s="13"/>
      <c r="AN9" s="13"/>
      <c r="AO9" s="13"/>
      <c r="AP9" s="13"/>
      <c r="AQ9" s="13"/>
      <c r="AR9" s="13"/>
    </row>
    <row r="10" spans="1:44" ht="18.75" customHeight="1">
      <c r="A10" s="20">
        <v>7</v>
      </c>
      <c r="B10" s="21" t="s">
        <v>18</v>
      </c>
      <c r="C10" s="21">
        <v>1</v>
      </c>
      <c r="D10" s="21">
        <v>1</v>
      </c>
      <c r="E10" s="21">
        <v>1</v>
      </c>
      <c r="F10" s="21">
        <v>1</v>
      </c>
      <c r="G10" s="21">
        <v>2</v>
      </c>
      <c r="H10" s="21">
        <v>2</v>
      </c>
      <c r="I10" s="21">
        <v>2</v>
      </c>
      <c r="J10" s="21">
        <v>2</v>
      </c>
      <c r="K10" s="20">
        <v>1</v>
      </c>
      <c r="L10" s="21">
        <v>1</v>
      </c>
      <c r="M10" s="21">
        <v>1</v>
      </c>
      <c r="N10" s="21">
        <v>1</v>
      </c>
      <c r="O10" s="21">
        <v>2</v>
      </c>
      <c r="P10" s="21">
        <v>2</v>
      </c>
      <c r="Q10" s="21">
        <v>2</v>
      </c>
      <c r="R10" s="21">
        <v>2</v>
      </c>
      <c r="S10" s="21">
        <v>1</v>
      </c>
      <c r="T10" s="20">
        <v>2</v>
      </c>
      <c r="U10" s="9">
        <v>1</v>
      </c>
      <c r="V10" s="9">
        <v>1</v>
      </c>
      <c r="W10" s="9">
        <v>1</v>
      </c>
      <c r="X10" s="9">
        <v>1</v>
      </c>
      <c r="Y10" s="9">
        <v>2</v>
      </c>
      <c r="Z10" s="9">
        <v>2</v>
      </c>
      <c r="AA10" s="9">
        <v>2</v>
      </c>
      <c r="AB10" s="9">
        <v>2</v>
      </c>
      <c r="AC10" s="20">
        <v>1</v>
      </c>
      <c r="AD10" s="20">
        <v>1</v>
      </c>
      <c r="AE10" s="20">
        <v>1</v>
      </c>
      <c r="AF10" s="20">
        <v>1</v>
      </c>
      <c r="AG10" s="20">
        <v>2</v>
      </c>
      <c r="AH10" s="20">
        <v>2</v>
      </c>
      <c r="AI10" s="20">
        <v>2</v>
      </c>
      <c r="AJ10" s="20">
        <v>2</v>
      </c>
      <c r="AK10" s="20">
        <v>2</v>
      </c>
      <c r="AL10" s="20">
        <f t="shared" si="0"/>
        <v>53</v>
      </c>
      <c r="AM10" s="13"/>
      <c r="AN10" s="13"/>
      <c r="AO10" s="13"/>
      <c r="AP10" s="13"/>
      <c r="AQ10" s="13"/>
      <c r="AR10" s="13"/>
    </row>
    <row r="11" spans="1:44" ht="18.75" customHeight="1">
      <c r="A11" s="20">
        <v>8</v>
      </c>
      <c r="B11" s="21" t="s">
        <v>148</v>
      </c>
      <c r="C11" s="9">
        <v>3</v>
      </c>
      <c r="D11" s="9">
        <v>3</v>
      </c>
      <c r="E11" s="9">
        <v>3</v>
      </c>
      <c r="F11" s="9">
        <v>3</v>
      </c>
      <c r="G11" s="9">
        <v>3</v>
      </c>
      <c r="H11" s="9">
        <v>3</v>
      </c>
      <c r="I11" s="9">
        <v>3</v>
      </c>
      <c r="J11" s="9">
        <v>3</v>
      </c>
      <c r="K11" s="9">
        <v>3</v>
      </c>
      <c r="L11" s="9">
        <v>3</v>
      </c>
      <c r="M11" s="9">
        <v>3</v>
      </c>
      <c r="N11" s="9">
        <v>3</v>
      </c>
      <c r="O11" s="9">
        <v>3</v>
      </c>
      <c r="P11" s="9">
        <v>3</v>
      </c>
      <c r="Q11" s="9">
        <v>3</v>
      </c>
      <c r="R11" s="9">
        <v>3</v>
      </c>
      <c r="S11" s="9">
        <v>3</v>
      </c>
      <c r="T11" s="9">
        <v>3</v>
      </c>
      <c r="U11" s="9">
        <v>3</v>
      </c>
      <c r="V11" s="9">
        <v>3</v>
      </c>
      <c r="W11" s="9">
        <v>3</v>
      </c>
      <c r="X11" s="9">
        <v>3</v>
      </c>
      <c r="Y11" s="9">
        <v>3</v>
      </c>
      <c r="Z11" s="9">
        <v>3</v>
      </c>
      <c r="AA11" s="9">
        <v>3</v>
      </c>
      <c r="AB11" s="9">
        <v>3</v>
      </c>
      <c r="AC11" s="9">
        <v>3</v>
      </c>
      <c r="AD11" s="9">
        <v>3</v>
      </c>
      <c r="AE11" s="9">
        <v>3</v>
      </c>
      <c r="AF11" s="9">
        <v>3</v>
      </c>
      <c r="AG11" s="9">
        <v>3</v>
      </c>
      <c r="AH11" s="9">
        <v>3</v>
      </c>
      <c r="AI11" s="9">
        <v>3</v>
      </c>
      <c r="AJ11" s="9">
        <v>3</v>
      </c>
      <c r="AK11" s="9">
        <v>3</v>
      </c>
      <c r="AL11" s="20">
        <f t="shared" si="0"/>
        <v>105</v>
      </c>
      <c r="AM11" s="13"/>
      <c r="AN11" s="13"/>
      <c r="AO11" s="13"/>
      <c r="AP11" s="13"/>
      <c r="AQ11" s="13"/>
      <c r="AR11" s="13"/>
    </row>
    <row r="12" spans="1:44" ht="18.75" customHeight="1">
      <c r="A12" s="20">
        <v>9</v>
      </c>
      <c r="B12" s="21" t="s">
        <v>149</v>
      </c>
      <c r="C12" s="9">
        <v>3</v>
      </c>
      <c r="D12" s="9">
        <v>3</v>
      </c>
      <c r="E12" s="9">
        <v>3</v>
      </c>
      <c r="F12" s="9">
        <v>3</v>
      </c>
      <c r="G12" s="9">
        <v>3</v>
      </c>
      <c r="H12" s="9">
        <v>3</v>
      </c>
      <c r="I12" s="9">
        <v>3</v>
      </c>
      <c r="J12" s="9">
        <v>3</v>
      </c>
      <c r="K12" s="9">
        <v>3</v>
      </c>
      <c r="L12" s="9">
        <v>3</v>
      </c>
      <c r="M12" s="9">
        <v>3</v>
      </c>
      <c r="N12" s="9">
        <v>3</v>
      </c>
      <c r="O12" s="9">
        <v>3</v>
      </c>
      <c r="P12" s="9">
        <v>3</v>
      </c>
      <c r="Q12" s="9">
        <v>3</v>
      </c>
      <c r="R12" s="9">
        <v>3</v>
      </c>
      <c r="S12" s="9">
        <v>3</v>
      </c>
      <c r="T12" s="9">
        <v>3</v>
      </c>
      <c r="U12" s="9">
        <v>3</v>
      </c>
      <c r="V12" s="9">
        <v>3</v>
      </c>
      <c r="W12" s="9">
        <v>3</v>
      </c>
      <c r="X12" s="9">
        <v>3</v>
      </c>
      <c r="Y12" s="9">
        <v>3</v>
      </c>
      <c r="Z12" s="9">
        <v>3</v>
      </c>
      <c r="AA12" s="9">
        <v>3</v>
      </c>
      <c r="AB12" s="9">
        <v>3</v>
      </c>
      <c r="AC12" s="9">
        <v>3</v>
      </c>
      <c r="AD12" s="9">
        <v>3</v>
      </c>
      <c r="AE12" s="9">
        <v>3</v>
      </c>
      <c r="AF12" s="9">
        <v>3</v>
      </c>
      <c r="AG12" s="9">
        <v>3</v>
      </c>
      <c r="AH12" s="9">
        <v>3</v>
      </c>
      <c r="AI12" s="9">
        <v>3</v>
      </c>
      <c r="AJ12" s="9">
        <v>3</v>
      </c>
      <c r="AK12" s="9">
        <v>3</v>
      </c>
      <c r="AL12" s="20">
        <f t="shared" si="0"/>
        <v>105</v>
      </c>
      <c r="AM12" s="13"/>
      <c r="AN12" s="13"/>
      <c r="AO12" s="13"/>
      <c r="AP12" s="13"/>
      <c r="AQ12" s="13"/>
      <c r="AR12" s="13"/>
    </row>
    <row r="13" spans="1:44" ht="18.75" customHeight="1">
      <c r="A13" s="20">
        <v>10</v>
      </c>
      <c r="B13" s="21" t="s">
        <v>150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2</v>
      </c>
      <c r="L13" s="9">
        <v>2</v>
      </c>
      <c r="M13" s="9">
        <v>2</v>
      </c>
      <c r="N13" s="9">
        <v>2</v>
      </c>
      <c r="O13" s="9">
        <v>2</v>
      </c>
      <c r="P13" s="9">
        <v>2</v>
      </c>
      <c r="Q13" s="9">
        <v>2</v>
      </c>
      <c r="R13" s="9">
        <v>2</v>
      </c>
      <c r="S13" s="9">
        <v>2</v>
      </c>
      <c r="T13" s="9">
        <v>2</v>
      </c>
      <c r="U13" s="9">
        <v>2</v>
      </c>
      <c r="V13" s="9">
        <v>2</v>
      </c>
      <c r="W13" s="9">
        <v>2</v>
      </c>
      <c r="X13" s="9">
        <v>2</v>
      </c>
      <c r="Y13" s="9">
        <v>2</v>
      </c>
      <c r="Z13" s="9">
        <v>2</v>
      </c>
      <c r="AA13" s="9">
        <v>2</v>
      </c>
      <c r="AB13" s="9">
        <v>2</v>
      </c>
      <c r="AC13" s="9">
        <v>2</v>
      </c>
      <c r="AD13" s="9">
        <v>2</v>
      </c>
      <c r="AE13" s="9">
        <v>2</v>
      </c>
      <c r="AF13" s="9">
        <v>2</v>
      </c>
      <c r="AG13" s="9">
        <v>2</v>
      </c>
      <c r="AH13" s="9">
        <v>2</v>
      </c>
      <c r="AI13" s="9">
        <v>2</v>
      </c>
      <c r="AJ13" s="9">
        <v>2</v>
      </c>
      <c r="AK13" s="9">
        <v>2</v>
      </c>
      <c r="AL13" s="20">
        <f t="shared" si="0"/>
        <v>70</v>
      </c>
      <c r="AM13" s="13"/>
      <c r="AN13" s="13"/>
      <c r="AO13" s="13"/>
      <c r="AP13" s="13"/>
      <c r="AQ13" s="13"/>
      <c r="AR13" s="13"/>
    </row>
    <row r="14" spans="1:44" ht="18.75" customHeight="1">
      <c r="A14" s="20">
        <v>11</v>
      </c>
      <c r="B14" s="21" t="s">
        <v>151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9">
        <v>1</v>
      </c>
      <c r="AE14" s="9">
        <v>1</v>
      </c>
      <c r="AF14" s="9">
        <v>1</v>
      </c>
      <c r="AG14" s="9">
        <v>1</v>
      </c>
      <c r="AH14" s="9">
        <v>1</v>
      </c>
      <c r="AI14" s="9">
        <v>1</v>
      </c>
      <c r="AJ14" s="9">
        <v>1</v>
      </c>
      <c r="AK14" s="9">
        <v>1</v>
      </c>
      <c r="AL14" s="20">
        <f t="shared" si="0"/>
        <v>35</v>
      </c>
      <c r="AM14" s="13"/>
      <c r="AN14" s="13"/>
      <c r="AO14" s="13"/>
      <c r="AP14" s="13"/>
      <c r="AQ14" s="13"/>
      <c r="AR14" s="13"/>
    </row>
    <row r="15" spans="1:44" ht="18.75" customHeight="1">
      <c r="A15" s="20">
        <v>12</v>
      </c>
      <c r="B15" s="21" t="s">
        <v>152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9">
        <v>1</v>
      </c>
      <c r="AE15" s="9">
        <v>1</v>
      </c>
      <c r="AF15" s="9">
        <v>1</v>
      </c>
      <c r="AG15" s="9">
        <v>1</v>
      </c>
      <c r="AH15" s="9">
        <v>1</v>
      </c>
      <c r="AI15" s="9">
        <v>1</v>
      </c>
      <c r="AJ15" s="9">
        <v>1</v>
      </c>
      <c r="AK15" s="9">
        <v>1</v>
      </c>
      <c r="AL15" s="20">
        <f t="shared" si="0"/>
        <v>35</v>
      </c>
      <c r="AM15" s="13"/>
      <c r="AN15" s="13"/>
      <c r="AO15" s="13"/>
      <c r="AP15" s="13"/>
      <c r="AQ15" s="13"/>
      <c r="AR15" s="13"/>
    </row>
    <row r="16" spans="1:44" ht="18.75" customHeight="1">
      <c r="A16" s="20">
        <v>13</v>
      </c>
      <c r="B16" s="21" t="s">
        <v>19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9">
        <v>1</v>
      </c>
      <c r="AE16" s="9">
        <v>1</v>
      </c>
      <c r="AF16" s="9">
        <v>1</v>
      </c>
      <c r="AG16" s="9">
        <v>1</v>
      </c>
      <c r="AH16" s="9">
        <v>1</v>
      </c>
      <c r="AI16" s="9">
        <v>1</v>
      </c>
      <c r="AJ16" s="9">
        <v>1</v>
      </c>
      <c r="AK16" s="9">
        <v>1</v>
      </c>
      <c r="AL16" s="20">
        <f t="shared" si="0"/>
        <v>35</v>
      </c>
      <c r="AM16" s="13"/>
      <c r="AN16" s="13"/>
      <c r="AO16" s="13"/>
      <c r="AP16" s="13"/>
      <c r="AQ16" s="13"/>
      <c r="AR16" s="13"/>
    </row>
    <row r="17" spans="1:44" ht="18.75" customHeight="1">
      <c r="A17" s="20">
        <v>14</v>
      </c>
      <c r="B17" s="21" t="s">
        <v>153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9">
        <v>1</v>
      </c>
      <c r="AE17" s="9">
        <v>1</v>
      </c>
      <c r="AF17" s="9">
        <v>1</v>
      </c>
      <c r="AG17" s="9">
        <v>1</v>
      </c>
      <c r="AH17" s="9">
        <v>1</v>
      </c>
      <c r="AI17" s="9">
        <v>1</v>
      </c>
      <c r="AJ17" s="9">
        <v>1</v>
      </c>
      <c r="AK17" s="9">
        <v>1</v>
      </c>
      <c r="AL17" s="20">
        <f t="shared" si="0"/>
        <v>35</v>
      </c>
      <c r="AM17" s="13"/>
      <c r="AN17" s="13"/>
      <c r="AO17" s="13"/>
      <c r="AP17" s="13"/>
      <c r="AQ17" s="13"/>
      <c r="AR17" s="13"/>
    </row>
    <row r="18" spans="1:44" ht="18.75" customHeight="1">
      <c r="A18" s="20">
        <v>15</v>
      </c>
      <c r="B18" s="21" t="s">
        <v>154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9">
        <v>1</v>
      </c>
      <c r="AE18" s="9">
        <v>1</v>
      </c>
      <c r="AF18" s="9">
        <v>1</v>
      </c>
      <c r="AG18" s="9">
        <v>1</v>
      </c>
      <c r="AH18" s="9">
        <v>1</v>
      </c>
      <c r="AI18" s="9">
        <v>1</v>
      </c>
      <c r="AJ18" s="9">
        <v>1</v>
      </c>
      <c r="AK18" s="9">
        <v>1</v>
      </c>
      <c r="AL18" s="20">
        <f t="shared" si="0"/>
        <v>35</v>
      </c>
      <c r="AM18" s="13"/>
      <c r="AN18" s="13"/>
      <c r="AO18" s="13"/>
      <c r="AP18" s="13"/>
      <c r="AQ18" s="13"/>
      <c r="AR18" s="13"/>
    </row>
    <row r="19" spans="1:44" ht="18.75" customHeight="1">
      <c r="A19" s="20">
        <v>16</v>
      </c>
      <c r="B19" s="21" t="s">
        <v>155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>
        <v>1</v>
      </c>
      <c r="Y19" s="9">
        <v>1</v>
      </c>
      <c r="Z19" s="9">
        <v>1</v>
      </c>
      <c r="AA19" s="9">
        <v>1</v>
      </c>
      <c r="AB19" s="9">
        <v>1</v>
      </c>
      <c r="AC19" s="9">
        <v>1</v>
      </c>
      <c r="AD19" s="9">
        <v>1</v>
      </c>
      <c r="AE19" s="9">
        <v>1</v>
      </c>
      <c r="AF19" s="9">
        <v>1</v>
      </c>
      <c r="AG19" s="9">
        <v>1</v>
      </c>
      <c r="AH19" s="9">
        <v>1</v>
      </c>
      <c r="AI19" s="9">
        <v>1</v>
      </c>
      <c r="AJ19" s="9">
        <v>1</v>
      </c>
      <c r="AK19" s="9">
        <v>1</v>
      </c>
      <c r="AL19" s="20">
        <f t="shared" si="0"/>
        <v>35</v>
      </c>
      <c r="AM19" s="13"/>
      <c r="AN19" s="13"/>
      <c r="AO19" s="13"/>
      <c r="AP19" s="13"/>
      <c r="AQ19" s="13"/>
      <c r="AR19" s="13"/>
    </row>
    <row r="20" spans="1:44" ht="18.75" customHeight="1">
      <c r="A20" s="20"/>
      <c r="B20" s="2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20"/>
      <c r="AM20" s="13"/>
      <c r="AN20" s="13"/>
      <c r="AO20" s="13"/>
      <c r="AP20" s="13"/>
      <c r="AQ20" s="13"/>
      <c r="AR20" s="13"/>
    </row>
    <row r="21" spans="1:44" ht="18.75" customHeight="1">
      <c r="A21" s="21"/>
      <c r="B21" s="38" t="s">
        <v>62</v>
      </c>
      <c r="C21" s="8">
        <f t="shared" ref="C21:AK21" si="1">SUM(C4:C20)</f>
        <v>29</v>
      </c>
      <c r="D21" s="8">
        <f t="shared" si="1"/>
        <v>29</v>
      </c>
      <c r="E21" s="8">
        <f t="shared" si="1"/>
        <v>29</v>
      </c>
      <c r="F21" s="8">
        <f t="shared" si="1"/>
        <v>29</v>
      </c>
      <c r="G21" s="8">
        <f t="shared" si="1"/>
        <v>29</v>
      </c>
      <c r="H21" s="8">
        <f t="shared" si="1"/>
        <v>29</v>
      </c>
      <c r="I21" s="8">
        <f t="shared" si="1"/>
        <v>29</v>
      </c>
      <c r="J21" s="8">
        <f t="shared" si="1"/>
        <v>29</v>
      </c>
      <c r="K21" s="8">
        <f t="shared" si="1"/>
        <v>29</v>
      </c>
      <c r="L21" s="8">
        <f t="shared" si="1"/>
        <v>29</v>
      </c>
      <c r="M21" s="8">
        <f t="shared" si="1"/>
        <v>29</v>
      </c>
      <c r="N21" s="8">
        <f t="shared" si="1"/>
        <v>29</v>
      </c>
      <c r="O21" s="8">
        <f t="shared" si="1"/>
        <v>29</v>
      </c>
      <c r="P21" s="8">
        <f t="shared" si="1"/>
        <v>29</v>
      </c>
      <c r="Q21" s="8">
        <f t="shared" si="1"/>
        <v>29</v>
      </c>
      <c r="R21" s="8">
        <f t="shared" si="1"/>
        <v>29</v>
      </c>
      <c r="S21" s="8">
        <f t="shared" si="1"/>
        <v>29</v>
      </c>
      <c r="T21" s="8">
        <f t="shared" si="1"/>
        <v>29</v>
      </c>
      <c r="U21" s="8">
        <f t="shared" si="1"/>
        <v>29</v>
      </c>
      <c r="V21" s="8">
        <f t="shared" si="1"/>
        <v>29</v>
      </c>
      <c r="W21" s="8">
        <f t="shared" si="1"/>
        <v>29</v>
      </c>
      <c r="X21" s="8">
        <f t="shared" si="1"/>
        <v>29</v>
      </c>
      <c r="Y21" s="8">
        <f t="shared" si="1"/>
        <v>29</v>
      </c>
      <c r="Z21" s="8">
        <f t="shared" si="1"/>
        <v>29</v>
      </c>
      <c r="AA21" s="8">
        <f t="shared" si="1"/>
        <v>29</v>
      </c>
      <c r="AB21" s="8">
        <f t="shared" si="1"/>
        <v>29</v>
      </c>
      <c r="AC21" s="8">
        <f t="shared" si="1"/>
        <v>29</v>
      </c>
      <c r="AD21" s="8">
        <f t="shared" si="1"/>
        <v>29</v>
      </c>
      <c r="AE21" s="8">
        <f t="shared" si="1"/>
        <v>29</v>
      </c>
      <c r="AF21" s="8">
        <f t="shared" si="1"/>
        <v>29</v>
      </c>
      <c r="AG21" s="8">
        <f t="shared" si="1"/>
        <v>29</v>
      </c>
      <c r="AH21" s="8">
        <f t="shared" si="1"/>
        <v>29</v>
      </c>
      <c r="AI21" s="8">
        <f t="shared" si="1"/>
        <v>29</v>
      </c>
      <c r="AJ21" s="8">
        <f t="shared" si="1"/>
        <v>29</v>
      </c>
      <c r="AK21" s="8">
        <f t="shared" si="1"/>
        <v>29</v>
      </c>
      <c r="AL21" s="39"/>
      <c r="AM21" s="13"/>
      <c r="AN21" s="13"/>
      <c r="AO21" s="13"/>
      <c r="AP21" s="13"/>
      <c r="AQ21" s="13"/>
      <c r="AR21" s="13"/>
    </row>
    <row r="22" spans="1:44" ht="18.75" customHeight="1">
      <c r="A22" s="13"/>
      <c r="B22" s="13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13"/>
      <c r="AM22" s="13"/>
      <c r="AN22" s="13"/>
      <c r="AO22" s="13"/>
      <c r="AP22" s="13"/>
      <c r="AQ22" s="13"/>
      <c r="AR22" s="13"/>
    </row>
    <row r="23" spans="1:44" ht="18.75" customHeight="1">
      <c r="A23" s="13"/>
      <c r="B23" s="13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13"/>
      <c r="AM23" s="13"/>
      <c r="AN23" s="13"/>
      <c r="AO23" s="13"/>
      <c r="AP23" s="13"/>
      <c r="AQ23" s="13"/>
      <c r="AR23" s="13"/>
    </row>
    <row r="24" spans="1:44" ht="18.75" customHeight="1">
      <c r="A24" s="13"/>
      <c r="B24" s="1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13"/>
      <c r="AM24" s="13"/>
      <c r="AN24" s="13"/>
      <c r="AO24" s="13"/>
      <c r="AP24" s="13"/>
      <c r="AQ24" s="13"/>
      <c r="AR24" s="13"/>
    </row>
    <row r="25" spans="1:44" ht="18.75" customHeight="1">
      <c r="A25" s="13"/>
      <c r="B25" s="13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13"/>
      <c r="AM25" s="13"/>
      <c r="AN25" s="13"/>
      <c r="AO25" s="13"/>
      <c r="AP25" s="13"/>
      <c r="AQ25" s="13"/>
      <c r="AR25" s="13"/>
    </row>
    <row r="26" spans="1:44" ht="18.75" customHeight="1">
      <c r="A26" s="13"/>
      <c r="B26" s="13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3"/>
      <c r="AM26" s="13"/>
      <c r="AN26" s="13"/>
      <c r="AO26" s="13"/>
      <c r="AP26" s="13"/>
      <c r="AQ26" s="13"/>
      <c r="AR26" s="13"/>
    </row>
    <row r="27" spans="1:44" ht="18.75" customHeight="1">
      <c r="A27" s="13"/>
      <c r="B27" s="13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13"/>
      <c r="AM27" s="13"/>
      <c r="AN27" s="13"/>
      <c r="AO27" s="13"/>
      <c r="AP27" s="13"/>
      <c r="AQ27" s="13"/>
      <c r="AR27" s="13"/>
    </row>
    <row r="28" spans="1:44" ht="18.75" customHeight="1">
      <c r="A28" s="13"/>
      <c r="B28" s="1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13"/>
      <c r="AM28" s="13"/>
      <c r="AN28" s="13"/>
      <c r="AO28" s="13"/>
      <c r="AP28" s="13"/>
      <c r="AQ28" s="13"/>
      <c r="AR28" s="13"/>
    </row>
    <row r="29" spans="1:44" ht="18.75" customHeight="1">
      <c r="A29" s="13"/>
      <c r="B29" s="1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13"/>
      <c r="AM29" s="13"/>
      <c r="AN29" s="13"/>
      <c r="AO29" s="13"/>
      <c r="AP29" s="13"/>
      <c r="AQ29" s="13"/>
      <c r="AR29" s="13"/>
    </row>
    <row r="30" spans="1:44" ht="18.75" customHeight="1">
      <c r="A30" s="13"/>
      <c r="B30" s="1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13"/>
      <c r="AM30" s="13"/>
      <c r="AN30" s="13"/>
      <c r="AO30" s="13"/>
      <c r="AP30" s="13"/>
      <c r="AQ30" s="13"/>
      <c r="AR30" s="13"/>
    </row>
    <row r="31" spans="1:44" ht="18.75" customHeight="1">
      <c r="A31" s="13"/>
      <c r="B31" s="13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13"/>
      <c r="AM31" s="13"/>
      <c r="AN31" s="13"/>
      <c r="AO31" s="13"/>
      <c r="AP31" s="13"/>
      <c r="AQ31" s="13"/>
      <c r="AR31" s="13"/>
    </row>
    <row r="32" spans="1:44" ht="18.75" customHeight="1">
      <c r="A32" s="13"/>
      <c r="B32" s="13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3"/>
      <c r="AM32" s="13"/>
      <c r="AN32" s="13"/>
      <c r="AO32" s="13"/>
      <c r="AP32" s="13"/>
      <c r="AQ32" s="13"/>
      <c r="AR32" s="13"/>
    </row>
    <row r="33" spans="1:44" ht="18.75" customHeight="1">
      <c r="A33" s="13"/>
      <c r="B33" s="13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13"/>
      <c r="AM33" s="13"/>
      <c r="AN33" s="13"/>
      <c r="AO33" s="13"/>
      <c r="AP33" s="13"/>
      <c r="AQ33" s="13"/>
      <c r="AR33" s="13"/>
    </row>
    <row r="34" spans="1:44" ht="18.75" customHeight="1">
      <c r="A34" s="13"/>
      <c r="B34" s="13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13"/>
      <c r="AM34" s="13"/>
      <c r="AN34" s="13"/>
      <c r="AO34" s="13"/>
      <c r="AP34" s="13"/>
      <c r="AQ34" s="13"/>
      <c r="AR34" s="13"/>
    </row>
    <row r="35" spans="1:44" ht="18.75" customHeight="1">
      <c r="A35" s="13"/>
      <c r="B35" s="13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13"/>
      <c r="AM35" s="13"/>
      <c r="AN35" s="13"/>
      <c r="AO35" s="13"/>
      <c r="AP35" s="13"/>
      <c r="AQ35" s="13"/>
      <c r="AR35" s="13"/>
    </row>
    <row r="36" spans="1:44" ht="18.75" customHeight="1">
      <c r="A36" s="13"/>
      <c r="B36" s="13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13"/>
      <c r="AM36" s="13"/>
      <c r="AN36" s="13"/>
      <c r="AO36" s="13"/>
      <c r="AP36" s="13"/>
      <c r="AQ36" s="13"/>
      <c r="AR36" s="13"/>
    </row>
    <row r="37" spans="1:44" ht="18.75" customHeight="1">
      <c r="A37" s="13"/>
      <c r="B37" s="13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13"/>
      <c r="AM37" s="13"/>
      <c r="AN37" s="13"/>
      <c r="AO37" s="13"/>
      <c r="AP37" s="13"/>
      <c r="AQ37" s="13"/>
      <c r="AR37" s="13"/>
    </row>
    <row r="38" spans="1:44" ht="18.75" customHeight="1">
      <c r="A38" s="13"/>
      <c r="B38" s="13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13"/>
      <c r="AM38" s="13"/>
      <c r="AN38" s="13"/>
      <c r="AO38" s="13"/>
      <c r="AP38" s="13"/>
      <c r="AQ38" s="13"/>
      <c r="AR38" s="13"/>
    </row>
    <row r="39" spans="1:44" ht="18.75" customHeight="1">
      <c r="A39" s="13"/>
      <c r="B39" s="13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13"/>
      <c r="AM39" s="13"/>
      <c r="AN39" s="13"/>
      <c r="AO39" s="13"/>
      <c r="AP39" s="13"/>
      <c r="AQ39" s="13"/>
      <c r="AR39" s="13"/>
    </row>
    <row r="40" spans="1:44" ht="18.75" customHeight="1">
      <c r="A40" s="13"/>
      <c r="B40" s="13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13"/>
      <c r="AM40" s="13"/>
      <c r="AN40" s="13"/>
      <c r="AO40" s="13"/>
      <c r="AP40" s="13"/>
      <c r="AQ40" s="13"/>
      <c r="AR40" s="13"/>
    </row>
    <row r="41" spans="1:44" ht="18.75" customHeight="1">
      <c r="A41" s="13"/>
      <c r="B41" s="13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13"/>
      <c r="AM41" s="13"/>
      <c r="AN41" s="13"/>
      <c r="AO41" s="13"/>
      <c r="AP41" s="13"/>
      <c r="AQ41" s="13"/>
      <c r="AR41" s="13"/>
    </row>
    <row r="42" spans="1:44" ht="18.75" customHeight="1">
      <c r="A42" s="13"/>
      <c r="B42" s="13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13"/>
      <c r="AM42" s="13"/>
      <c r="AN42" s="13"/>
      <c r="AO42" s="13"/>
      <c r="AP42" s="13"/>
      <c r="AQ42" s="13"/>
      <c r="AR42" s="13"/>
    </row>
    <row r="43" spans="1:44" ht="18.75" customHeight="1">
      <c r="A43" s="13"/>
      <c r="B43" s="13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13"/>
      <c r="AM43" s="13"/>
      <c r="AN43" s="13"/>
      <c r="AO43" s="13"/>
      <c r="AP43" s="13"/>
      <c r="AQ43" s="13"/>
      <c r="AR43" s="13"/>
    </row>
    <row r="44" spans="1:44" ht="18.75" customHeight="1">
      <c r="A44" s="13"/>
      <c r="B44" s="13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13"/>
      <c r="AM44" s="13"/>
      <c r="AN44" s="13"/>
      <c r="AO44" s="13"/>
      <c r="AP44" s="13"/>
      <c r="AQ44" s="13"/>
      <c r="AR44" s="13"/>
    </row>
    <row r="45" spans="1:44" ht="18.75" customHeight="1">
      <c r="A45" s="13"/>
      <c r="B45" s="13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13"/>
      <c r="AM45" s="13"/>
      <c r="AN45" s="13"/>
      <c r="AO45" s="13"/>
      <c r="AP45" s="13"/>
      <c r="AQ45" s="13"/>
      <c r="AR45" s="13"/>
    </row>
    <row r="46" spans="1:44" ht="18.75" customHeight="1">
      <c r="A46" s="13"/>
      <c r="B46" s="13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3"/>
      <c r="AM46" s="13"/>
      <c r="AN46" s="13"/>
      <c r="AO46" s="13"/>
      <c r="AP46" s="13"/>
      <c r="AQ46" s="13"/>
      <c r="AR46" s="13"/>
    </row>
    <row r="47" spans="1:44" ht="18.75" customHeight="1">
      <c r="A47" s="13"/>
      <c r="B47" s="13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3"/>
      <c r="AM47" s="13"/>
      <c r="AN47" s="13"/>
      <c r="AO47" s="13"/>
      <c r="AP47" s="13"/>
      <c r="AQ47" s="13"/>
      <c r="AR47" s="13"/>
    </row>
    <row r="48" spans="1:44" ht="18.75" customHeight="1">
      <c r="A48" s="13"/>
      <c r="B48" s="13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13"/>
      <c r="AM48" s="13"/>
      <c r="AN48" s="13"/>
      <c r="AO48" s="13"/>
      <c r="AP48" s="13"/>
      <c r="AQ48" s="13"/>
      <c r="AR48" s="13"/>
    </row>
    <row r="49" spans="1:44" ht="18.75" customHeight="1">
      <c r="A49" s="13"/>
      <c r="B49" s="13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13"/>
      <c r="AM49" s="13"/>
      <c r="AN49" s="13"/>
      <c r="AO49" s="13"/>
      <c r="AP49" s="13"/>
      <c r="AQ49" s="13"/>
      <c r="AR49" s="13"/>
    </row>
    <row r="50" spans="1:44" ht="18.75" customHeight="1">
      <c r="A50" s="13"/>
      <c r="B50" s="1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13"/>
      <c r="AM50" s="13"/>
      <c r="AN50" s="13"/>
      <c r="AO50" s="13"/>
      <c r="AP50" s="13"/>
      <c r="AQ50" s="13"/>
      <c r="AR50" s="13"/>
    </row>
    <row r="51" spans="1:44" ht="18.75" customHeight="1">
      <c r="A51" s="13"/>
      <c r="B51" s="1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13"/>
      <c r="AM51" s="13"/>
      <c r="AN51" s="13"/>
      <c r="AO51" s="13"/>
      <c r="AP51" s="13"/>
      <c r="AQ51" s="13"/>
      <c r="AR51" s="13"/>
    </row>
    <row r="52" spans="1:44" ht="18.75" customHeight="1">
      <c r="A52" s="13"/>
      <c r="B52" s="13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13"/>
      <c r="AM52" s="13"/>
      <c r="AN52" s="13"/>
      <c r="AO52" s="13"/>
      <c r="AP52" s="13"/>
      <c r="AQ52" s="13"/>
      <c r="AR52" s="13"/>
    </row>
    <row r="53" spans="1:44" ht="18.75" customHeight="1">
      <c r="A53" s="13"/>
      <c r="B53" s="13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13"/>
      <c r="AM53" s="13"/>
      <c r="AN53" s="13"/>
      <c r="AO53" s="13"/>
      <c r="AP53" s="13"/>
      <c r="AQ53" s="13"/>
      <c r="AR53" s="13"/>
    </row>
    <row r="54" spans="1:44" ht="18.75" customHeight="1">
      <c r="A54" s="13"/>
      <c r="B54" s="13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13"/>
      <c r="AM54" s="13"/>
      <c r="AN54" s="13"/>
      <c r="AO54" s="13"/>
      <c r="AP54" s="13"/>
      <c r="AQ54" s="13"/>
      <c r="AR54" s="13"/>
    </row>
    <row r="55" spans="1:44" ht="18.75" customHeight="1">
      <c r="A55" s="13"/>
      <c r="B55" s="13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13"/>
      <c r="AM55" s="13"/>
      <c r="AN55" s="13"/>
      <c r="AO55" s="13"/>
      <c r="AP55" s="13"/>
      <c r="AQ55" s="13"/>
      <c r="AR55" s="13"/>
    </row>
    <row r="56" spans="1:44" ht="18.75" customHeight="1">
      <c r="A56" s="13"/>
      <c r="B56" s="13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13"/>
      <c r="AM56" s="13"/>
      <c r="AN56" s="13"/>
      <c r="AO56" s="13"/>
      <c r="AP56" s="13"/>
      <c r="AQ56" s="13"/>
      <c r="AR56" s="13"/>
    </row>
    <row r="57" spans="1:44" ht="18.75" customHeight="1">
      <c r="A57" s="13"/>
      <c r="B57" s="13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13"/>
      <c r="AM57" s="13"/>
      <c r="AN57" s="13"/>
      <c r="AO57" s="13"/>
      <c r="AP57" s="13"/>
      <c r="AQ57" s="13"/>
      <c r="AR57" s="13"/>
    </row>
    <row r="58" spans="1:44" ht="18.75" customHeight="1">
      <c r="A58" s="13"/>
      <c r="B58" s="13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13"/>
      <c r="AM58" s="13"/>
      <c r="AN58" s="13"/>
      <c r="AO58" s="13"/>
      <c r="AP58" s="13"/>
      <c r="AQ58" s="13"/>
      <c r="AR58" s="13"/>
    </row>
    <row r="59" spans="1:44" ht="18.75" customHeight="1">
      <c r="A59" s="13"/>
      <c r="B59" s="13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13"/>
      <c r="AM59" s="13"/>
      <c r="AN59" s="13"/>
      <c r="AO59" s="13"/>
      <c r="AP59" s="13"/>
      <c r="AQ59" s="13"/>
      <c r="AR59" s="13"/>
    </row>
    <row r="60" spans="1:44" ht="18.75" customHeight="1">
      <c r="A60" s="13"/>
      <c r="B60" s="13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13"/>
      <c r="AM60" s="13"/>
      <c r="AN60" s="13"/>
      <c r="AO60" s="13"/>
      <c r="AP60" s="13"/>
      <c r="AQ60" s="13"/>
      <c r="AR60" s="13"/>
    </row>
    <row r="61" spans="1:44" ht="18.75" customHeight="1">
      <c r="A61" s="13"/>
      <c r="B61" s="13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13"/>
      <c r="AM61" s="13"/>
      <c r="AN61" s="13"/>
      <c r="AO61" s="13"/>
      <c r="AP61" s="13"/>
      <c r="AQ61" s="13"/>
      <c r="AR61" s="13"/>
    </row>
    <row r="62" spans="1:44" ht="18.75" customHeight="1">
      <c r="A62" s="13"/>
      <c r="B62" s="13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13"/>
      <c r="AM62" s="13"/>
      <c r="AN62" s="13"/>
      <c r="AO62" s="13"/>
      <c r="AP62" s="13"/>
      <c r="AQ62" s="13"/>
      <c r="AR62" s="13"/>
    </row>
    <row r="63" spans="1:44" ht="18.75" customHeight="1">
      <c r="A63" s="13"/>
      <c r="B63" s="13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13"/>
      <c r="AM63" s="13"/>
      <c r="AN63" s="13"/>
      <c r="AO63" s="13"/>
      <c r="AP63" s="13"/>
      <c r="AQ63" s="13"/>
      <c r="AR63" s="13"/>
    </row>
    <row r="64" spans="1:44" ht="18.75" customHeight="1">
      <c r="A64" s="13"/>
      <c r="B64" s="13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13"/>
      <c r="AM64" s="13"/>
      <c r="AN64" s="13"/>
      <c r="AO64" s="13"/>
      <c r="AP64" s="13"/>
      <c r="AQ64" s="13"/>
      <c r="AR64" s="13"/>
    </row>
    <row r="65" spans="1:44" ht="18.75" customHeight="1">
      <c r="A65" s="13"/>
      <c r="B65" s="13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13"/>
      <c r="AM65" s="13"/>
      <c r="AN65" s="13"/>
      <c r="AO65" s="13"/>
      <c r="AP65" s="13"/>
      <c r="AQ65" s="13"/>
      <c r="AR65" s="13"/>
    </row>
    <row r="66" spans="1:44" ht="18.75" customHeight="1">
      <c r="A66" s="13"/>
      <c r="B66" s="13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13"/>
      <c r="AM66" s="13"/>
      <c r="AN66" s="13"/>
      <c r="AO66" s="13"/>
      <c r="AP66" s="13"/>
      <c r="AQ66" s="13"/>
      <c r="AR66" s="13"/>
    </row>
    <row r="67" spans="1:44" ht="18.75" customHeight="1">
      <c r="A67" s="13"/>
      <c r="B67" s="13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13"/>
      <c r="AM67" s="13"/>
      <c r="AN67" s="13"/>
      <c r="AO67" s="13"/>
      <c r="AP67" s="13"/>
      <c r="AQ67" s="13"/>
      <c r="AR67" s="13"/>
    </row>
    <row r="68" spans="1:44" ht="18.75" customHeight="1">
      <c r="A68" s="13"/>
      <c r="B68" s="13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13"/>
      <c r="AM68" s="13"/>
      <c r="AN68" s="13"/>
      <c r="AO68" s="13"/>
      <c r="AP68" s="13"/>
      <c r="AQ68" s="13"/>
      <c r="AR68" s="13"/>
    </row>
    <row r="69" spans="1:44" ht="18.75" customHeight="1">
      <c r="A69" s="13"/>
      <c r="B69" s="13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13"/>
      <c r="AM69" s="13"/>
      <c r="AN69" s="13"/>
      <c r="AO69" s="13"/>
      <c r="AP69" s="13"/>
      <c r="AQ69" s="13"/>
      <c r="AR69" s="13"/>
    </row>
    <row r="70" spans="1:44" ht="18.75" customHeight="1">
      <c r="A70" s="13"/>
      <c r="B70" s="13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13"/>
      <c r="AM70" s="13"/>
      <c r="AN70" s="13"/>
      <c r="AO70" s="13"/>
      <c r="AP70" s="13"/>
      <c r="AQ70" s="13"/>
      <c r="AR70" s="13"/>
    </row>
    <row r="71" spans="1:44" ht="18.75" customHeight="1">
      <c r="A71" s="13"/>
      <c r="B71" s="13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13"/>
      <c r="AM71" s="13"/>
      <c r="AN71" s="13"/>
      <c r="AO71" s="13"/>
      <c r="AP71" s="13"/>
      <c r="AQ71" s="13"/>
      <c r="AR71" s="13"/>
    </row>
    <row r="72" spans="1:44" ht="18.75" customHeight="1">
      <c r="A72" s="13"/>
      <c r="B72" s="13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13"/>
      <c r="AM72" s="13"/>
      <c r="AN72" s="13"/>
      <c r="AO72" s="13"/>
      <c r="AP72" s="13"/>
      <c r="AQ72" s="13"/>
      <c r="AR72" s="13"/>
    </row>
    <row r="73" spans="1:44" ht="18.75" customHeight="1">
      <c r="A73" s="13"/>
      <c r="B73" s="13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13"/>
      <c r="AM73" s="13"/>
      <c r="AN73" s="13"/>
      <c r="AO73" s="13"/>
      <c r="AP73" s="13"/>
      <c r="AQ73" s="13"/>
      <c r="AR73" s="13"/>
    </row>
    <row r="74" spans="1:44" ht="18.75" customHeight="1">
      <c r="A74" s="13"/>
      <c r="B74" s="13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13"/>
      <c r="AM74" s="13"/>
      <c r="AN74" s="13"/>
      <c r="AO74" s="13"/>
      <c r="AP74" s="13"/>
      <c r="AQ74" s="13"/>
      <c r="AR74" s="13"/>
    </row>
    <row r="75" spans="1:44" ht="18.75" customHeight="1">
      <c r="A75" s="13"/>
      <c r="B75" s="13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13"/>
      <c r="AM75" s="13"/>
      <c r="AN75" s="13"/>
      <c r="AO75" s="13"/>
      <c r="AP75" s="13"/>
      <c r="AQ75" s="13"/>
      <c r="AR75" s="13"/>
    </row>
    <row r="76" spans="1:44" ht="18.75" customHeight="1">
      <c r="A76" s="13"/>
      <c r="B76" s="13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13"/>
      <c r="AM76" s="13"/>
      <c r="AN76" s="13"/>
      <c r="AO76" s="13"/>
      <c r="AP76" s="13"/>
      <c r="AQ76" s="13"/>
      <c r="AR76" s="13"/>
    </row>
    <row r="77" spans="1:44" ht="18.75" customHeight="1">
      <c r="A77" s="13"/>
      <c r="B77" s="13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13"/>
      <c r="AM77" s="13"/>
      <c r="AN77" s="13"/>
      <c r="AO77" s="13"/>
      <c r="AP77" s="13"/>
      <c r="AQ77" s="13"/>
      <c r="AR77" s="13"/>
    </row>
    <row r="78" spans="1:44" ht="18.75" customHeight="1">
      <c r="A78" s="13"/>
      <c r="B78" s="13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13"/>
      <c r="AM78" s="13"/>
      <c r="AN78" s="13"/>
      <c r="AO78" s="13"/>
      <c r="AP78" s="13"/>
      <c r="AQ78" s="13"/>
      <c r="AR78" s="13"/>
    </row>
    <row r="79" spans="1:44" ht="18.75" customHeight="1">
      <c r="A79" s="13"/>
      <c r="B79" s="13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13"/>
      <c r="AM79" s="13"/>
      <c r="AN79" s="13"/>
      <c r="AO79" s="13"/>
      <c r="AP79" s="13"/>
      <c r="AQ79" s="13"/>
      <c r="AR79" s="13"/>
    </row>
    <row r="80" spans="1:44" ht="18.75" customHeight="1">
      <c r="A80" s="13"/>
      <c r="B80" s="13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13"/>
      <c r="AM80" s="13"/>
      <c r="AN80" s="13"/>
      <c r="AO80" s="13"/>
      <c r="AP80" s="13"/>
      <c r="AQ80" s="13"/>
      <c r="AR80" s="13"/>
    </row>
    <row r="81" spans="1:44" ht="18.75" customHeight="1">
      <c r="A81" s="13"/>
      <c r="B81" s="13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13"/>
      <c r="AM81" s="13"/>
      <c r="AN81" s="13"/>
      <c r="AO81" s="13"/>
      <c r="AP81" s="13"/>
      <c r="AQ81" s="13"/>
      <c r="AR81" s="13"/>
    </row>
    <row r="82" spans="1:44" ht="18.75" customHeight="1">
      <c r="A82" s="13"/>
      <c r="B82" s="13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13"/>
      <c r="AM82" s="13"/>
      <c r="AN82" s="13"/>
      <c r="AO82" s="13"/>
      <c r="AP82" s="13"/>
      <c r="AQ82" s="13"/>
      <c r="AR82" s="13"/>
    </row>
    <row r="83" spans="1:44" ht="18.75" customHeight="1">
      <c r="A83" s="13"/>
      <c r="B83" s="13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13"/>
      <c r="AM83" s="13"/>
      <c r="AN83" s="13"/>
      <c r="AO83" s="13"/>
      <c r="AP83" s="13"/>
      <c r="AQ83" s="13"/>
      <c r="AR83" s="13"/>
    </row>
    <row r="84" spans="1:44" ht="18.75" customHeight="1">
      <c r="A84" s="13"/>
      <c r="B84" s="13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13"/>
      <c r="AM84" s="13"/>
      <c r="AN84" s="13"/>
      <c r="AO84" s="13"/>
      <c r="AP84" s="13"/>
      <c r="AQ84" s="13"/>
      <c r="AR84" s="13"/>
    </row>
    <row r="85" spans="1:44" ht="18.75" customHeight="1">
      <c r="A85" s="13"/>
      <c r="B85" s="13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13"/>
      <c r="AM85" s="13"/>
      <c r="AN85" s="13"/>
      <c r="AO85" s="13"/>
      <c r="AP85" s="13"/>
      <c r="AQ85" s="13"/>
      <c r="AR85" s="13"/>
    </row>
    <row r="86" spans="1:44" ht="18.75" customHeight="1">
      <c r="A86" s="13"/>
      <c r="B86" s="13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13"/>
      <c r="AM86" s="13"/>
      <c r="AN86" s="13"/>
      <c r="AO86" s="13"/>
      <c r="AP86" s="13"/>
      <c r="AQ86" s="13"/>
      <c r="AR86" s="13"/>
    </row>
    <row r="87" spans="1:44" ht="18.75" customHeight="1">
      <c r="A87" s="13"/>
      <c r="B87" s="13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13"/>
      <c r="AM87" s="13"/>
      <c r="AN87" s="13"/>
      <c r="AO87" s="13"/>
      <c r="AP87" s="13"/>
      <c r="AQ87" s="13"/>
      <c r="AR87" s="13"/>
    </row>
    <row r="88" spans="1:44" ht="18.75" customHeight="1">
      <c r="A88" s="13"/>
      <c r="B88" s="13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13"/>
      <c r="AM88" s="13"/>
      <c r="AN88" s="13"/>
      <c r="AO88" s="13"/>
      <c r="AP88" s="13"/>
      <c r="AQ88" s="13"/>
      <c r="AR88" s="13"/>
    </row>
    <row r="89" spans="1:44" ht="18.75" customHeight="1">
      <c r="A89" s="13"/>
      <c r="B89" s="13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13"/>
      <c r="AM89" s="13"/>
      <c r="AN89" s="13"/>
      <c r="AO89" s="13"/>
      <c r="AP89" s="13"/>
      <c r="AQ89" s="13"/>
      <c r="AR89" s="13"/>
    </row>
    <row r="90" spans="1:44" ht="18.75" customHeight="1">
      <c r="A90" s="13"/>
      <c r="B90" s="13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13"/>
      <c r="AM90" s="13"/>
      <c r="AN90" s="13"/>
      <c r="AO90" s="13"/>
      <c r="AP90" s="13"/>
      <c r="AQ90" s="13"/>
      <c r="AR90" s="13"/>
    </row>
    <row r="91" spans="1:44" ht="18.75" customHeight="1">
      <c r="A91" s="13"/>
      <c r="B91" s="13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13"/>
      <c r="AM91" s="13"/>
      <c r="AN91" s="13"/>
      <c r="AO91" s="13"/>
      <c r="AP91" s="13"/>
      <c r="AQ91" s="13"/>
      <c r="AR91" s="13"/>
    </row>
    <row r="92" spans="1:44" ht="18.75" customHeight="1">
      <c r="A92" s="13"/>
      <c r="B92" s="13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13"/>
      <c r="AM92" s="13"/>
      <c r="AN92" s="13"/>
      <c r="AO92" s="13"/>
      <c r="AP92" s="13"/>
      <c r="AQ92" s="13"/>
      <c r="AR92" s="13"/>
    </row>
    <row r="93" spans="1:44" ht="18.75" customHeight="1">
      <c r="A93" s="13"/>
      <c r="B93" s="13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13"/>
      <c r="AM93" s="13"/>
      <c r="AN93" s="13"/>
      <c r="AO93" s="13"/>
      <c r="AP93" s="13"/>
      <c r="AQ93" s="13"/>
      <c r="AR93" s="13"/>
    </row>
    <row r="94" spans="1:44" ht="18.75" customHeight="1">
      <c r="A94" s="13"/>
      <c r="B94" s="13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13"/>
      <c r="AM94" s="13"/>
      <c r="AN94" s="13"/>
      <c r="AO94" s="13"/>
      <c r="AP94" s="13"/>
      <c r="AQ94" s="13"/>
      <c r="AR94" s="13"/>
    </row>
    <row r="95" spans="1:44" ht="18.75" customHeight="1">
      <c r="A95" s="13"/>
      <c r="B95" s="13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13"/>
      <c r="AM95" s="13"/>
      <c r="AN95" s="13"/>
      <c r="AO95" s="13"/>
      <c r="AP95" s="13"/>
      <c r="AQ95" s="13"/>
      <c r="AR95" s="13"/>
    </row>
    <row r="96" spans="1:44" ht="18.75" customHeight="1">
      <c r="A96" s="13"/>
      <c r="B96" s="13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13"/>
      <c r="AM96" s="13"/>
      <c r="AN96" s="13"/>
      <c r="AO96" s="13"/>
      <c r="AP96" s="13"/>
      <c r="AQ96" s="13"/>
      <c r="AR96" s="13"/>
    </row>
    <row r="97" spans="1:44" ht="18.75" customHeight="1">
      <c r="A97" s="13"/>
      <c r="B97" s="13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13"/>
      <c r="AM97" s="13"/>
      <c r="AN97" s="13"/>
      <c r="AO97" s="13"/>
      <c r="AP97" s="13"/>
      <c r="AQ97" s="13"/>
      <c r="AR97" s="13"/>
    </row>
    <row r="98" spans="1:44" ht="18.75" customHeight="1">
      <c r="A98" s="13"/>
      <c r="B98" s="13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13"/>
      <c r="AM98" s="13"/>
      <c r="AN98" s="13"/>
      <c r="AO98" s="13"/>
      <c r="AP98" s="13"/>
      <c r="AQ98" s="13"/>
      <c r="AR98" s="13"/>
    </row>
    <row r="99" spans="1:44" ht="18.75" customHeight="1">
      <c r="A99" s="13"/>
      <c r="B99" s="13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13"/>
      <c r="AM99" s="13"/>
      <c r="AN99" s="13"/>
      <c r="AO99" s="13"/>
      <c r="AP99" s="13"/>
      <c r="AQ99" s="13"/>
      <c r="AR99" s="13"/>
    </row>
    <row r="100" spans="1:44" ht="18.75" customHeight="1">
      <c r="A100" s="13"/>
      <c r="B100" s="13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13"/>
      <c r="AM100" s="13"/>
      <c r="AN100" s="13"/>
      <c r="AO100" s="13"/>
      <c r="AP100" s="13"/>
      <c r="AQ100" s="13"/>
      <c r="AR100" s="13"/>
    </row>
    <row r="101" spans="1:44" ht="18.75" customHeight="1">
      <c r="A101" s="13"/>
      <c r="B101" s="13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13"/>
      <c r="AM101" s="13"/>
      <c r="AN101" s="13"/>
      <c r="AO101" s="13"/>
      <c r="AP101" s="13"/>
      <c r="AQ101" s="13"/>
      <c r="AR101" s="13"/>
    </row>
    <row r="102" spans="1:44" ht="18.75" customHeight="1">
      <c r="A102" s="13"/>
      <c r="B102" s="13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13"/>
      <c r="AM102" s="13"/>
      <c r="AN102" s="13"/>
      <c r="AO102" s="13"/>
      <c r="AP102" s="13"/>
      <c r="AQ102" s="13"/>
      <c r="AR102" s="13"/>
    </row>
    <row r="103" spans="1:44" ht="18.75" customHeight="1">
      <c r="A103" s="13"/>
      <c r="B103" s="13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13"/>
      <c r="AM103" s="13"/>
      <c r="AN103" s="13"/>
      <c r="AO103" s="13"/>
      <c r="AP103" s="13"/>
      <c r="AQ103" s="13"/>
      <c r="AR103" s="13"/>
    </row>
    <row r="104" spans="1:44" ht="18.75" customHeight="1">
      <c r="A104" s="13"/>
      <c r="B104" s="13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13"/>
      <c r="AM104" s="13"/>
      <c r="AN104" s="13"/>
      <c r="AO104" s="13"/>
      <c r="AP104" s="13"/>
      <c r="AQ104" s="13"/>
      <c r="AR104" s="13"/>
    </row>
    <row r="105" spans="1:44" ht="18.75" customHeight="1">
      <c r="A105" s="13"/>
      <c r="B105" s="13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13"/>
      <c r="AM105" s="13"/>
      <c r="AN105" s="13"/>
      <c r="AO105" s="13"/>
      <c r="AP105" s="13"/>
      <c r="AQ105" s="13"/>
      <c r="AR105" s="13"/>
    </row>
    <row r="106" spans="1:44" ht="18.75" customHeight="1">
      <c r="A106" s="13"/>
      <c r="B106" s="13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13"/>
      <c r="AM106" s="13"/>
      <c r="AN106" s="13"/>
      <c r="AO106" s="13"/>
      <c r="AP106" s="13"/>
      <c r="AQ106" s="13"/>
      <c r="AR106" s="13"/>
    </row>
    <row r="107" spans="1:44" ht="18.75" customHeight="1">
      <c r="A107" s="13"/>
      <c r="B107" s="13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13"/>
      <c r="AM107" s="13"/>
      <c r="AN107" s="13"/>
      <c r="AO107" s="13"/>
      <c r="AP107" s="13"/>
      <c r="AQ107" s="13"/>
      <c r="AR107" s="13"/>
    </row>
    <row r="108" spans="1:44" ht="18.75" customHeight="1">
      <c r="A108" s="13"/>
      <c r="B108" s="13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13"/>
      <c r="AM108" s="13"/>
      <c r="AN108" s="13"/>
      <c r="AO108" s="13"/>
      <c r="AP108" s="13"/>
      <c r="AQ108" s="13"/>
      <c r="AR108" s="13"/>
    </row>
    <row r="109" spans="1:44" ht="18.75" customHeight="1">
      <c r="A109" s="13"/>
      <c r="B109" s="13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13"/>
      <c r="AM109" s="13"/>
      <c r="AN109" s="13"/>
      <c r="AO109" s="13"/>
      <c r="AP109" s="13"/>
      <c r="AQ109" s="13"/>
      <c r="AR109" s="13"/>
    </row>
    <row r="110" spans="1:44" ht="18.75" customHeight="1">
      <c r="A110" s="13"/>
      <c r="B110" s="13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13"/>
      <c r="AM110" s="13"/>
      <c r="AN110" s="13"/>
      <c r="AO110" s="13"/>
      <c r="AP110" s="13"/>
      <c r="AQ110" s="13"/>
      <c r="AR110" s="13"/>
    </row>
    <row r="111" spans="1:44" ht="18.75" customHeight="1">
      <c r="A111" s="13"/>
      <c r="B111" s="13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13"/>
      <c r="AM111" s="13"/>
      <c r="AN111" s="13"/>
      <c r="AO111" s="13"/>
      <c r="AP111" s="13"/>
      <c r="AQ111" s="13"/>
      <c r="AR111" s="13"/>
    </row>
    <row r="112" spans="1:44" ht="18.75" customHeight="1">
      <c r="A112" s="13"/>
      <c r="B112" s="13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13"/>
      <c r="AM112" s="13"/>
      <c r="AN112" s="13"/>
      <c r="AO112" s="13"/>
      <c r="AP112" s="13"/>
      <c r="AQ112" s="13"/>
      <c r="AR112" s="13"/>
    </row>
    <row r="113" spans="1:44" ht="18.75" customHeight="1">
      <c r="A113" s="13"/>
      <c r="B113" s="13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13"/>
      <c r="AM113" s="13"/>
      <c r="AN113" s="13"/>
      <c r="AO113" s="13"/>
      <c r="AP113" s="13"/>
      <c r="AQ113" s="13"/>
      <c r="AR113" s="13"/>
    </row>
    <row r="114" spans="1:44" ht="18.75" customHeight="1">
      <c r="A114" s="13"/>
      <c r="B114" s="13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13"/>
      <c r="AM114" s="13"/>
      <c r="AN114" s="13"/>
      <c r="AO114" s="13"/>
      <c r="AP114" s="13"/>
      <c r="AQ114" s="13"/>
      <c r="AR114" s="13"/>
    </row>
    <row r="115" spans="1:44" ht="18.75" customHeight="1">
      <c r="A115" s="13"/>
      <c r="B115" s="13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13"/>
      <c r="AM115" s="13"/>
      <c r="AN115" s="13"/>
      <c r="AO115" s="13"/>
      <c r="AP115" s="13"/>
      <c r="AQ115" s="13"/>
      <c r="AR115" s="13"/>
    </row>
    <row r="116" spans="1:44" ht="18.75" customHeight="1">
      <c r="A116" s="13"/>
      <c r="B116" s="13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13"/>
      <c r="AM116" s="13"/>
      <c r="AN116" s="13"/>
      <c r="AO116" s="13"/>
      <c r="AP116" s="13"/>
      <c r="AQ116" s="13"/>
      <c r="AR116" s="13"/>
    </row>
    <row r="117" spans="1:44" ht="18.75" customHeight="1">
      <c r="A117" s="13"/>
      <c r="B117" s="13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13"/>
      <c r="AM117" s="13"/>
      <c r="AN117" s="13"/>
      <c r="AO117" s="13"/>
      <c r="AP117" s="13"/>
      <c r="AQ117" s="13"/>
      <c r="AR117" s="13"/>
    </row>
    <row r="118" spans="1:44" ht="18.75" customHeight="1">
      <c r="A118" s="13"/>
      <c r="B118" s="13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13"/>
      <c r="AM118" s="13"/>
      <c r="AN118" s="13"/>
      <c r="AO118" s="13"/>
      <c r="AP118" s="13"/>
      <c r="AQ118" s="13"/>
      <c r="AR118" s="13"/>
    </row>
    <row r="119" spans="1:44" ht="18.75" customHeight="1">
      <c r="A119" s="13"/>
      <c r="B119" s="13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13"/>
      <c r="AM119" s="13"/>
      <c r="AN119" s="13"/>
      <c r="AO119" s="13"/>
      <c r="AP119" s="13"/>
      <c r="AQ119" s="13"/>
      <c r="AR119" s="13"/>
    </row>
    <row r="120" spans="1:44" ht="18.75" customHeight="1">
      <c r="A120" s="13"/>
      <c r="B120" s="13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13"/>
      <c r="AM120" s="13"/>
      <c r="AN120" s="13"/>
      <c r="AO120" s="13"/>
      <c r="AP120" s="13"/>
      <c r="AQ120" s="13"/>
      <c r="AR120" s="13"/>
    </row>
    <row r="121" spans="1:44" ht="18.75" customHeight="1">
      <c r="A121" s="13"/>
      <c r="B121" s="13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13"/>
      <c r="AM121" s="13"/>
      <c r="AN121" s="13"/>
      <c r="AO121" s="13"/>
      <c r="AP121" s="13"/>
      <c r="AQ121" s="13"/>
      <c r="AR121" s="13"/>
    </row>
    <row r="122" spans="1:44" ht="18.75" customHeight="1">
      <c r="A122" s="13"/>
      <c r="B122" s="13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13"/>
      <c r="AM122" s="13"/>
      <c r="AN122" s="13"/>
      <c r="AO122" s="13"/>
      <c r="AP122" s="13"/>
      <c r="AQ122" s="13"/>
      <c r="AR122" s="13"/>
    </row>
    <row r="123" spans="1:44" ht="18.75" customHeight="1">
      <c r="A123" s="13"/>
      <c r="B123" s="13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13"/>
      <c r="AM123" s="13"/>
      <c r="AN123" s="13"/>
      <c r="AO123" s="13"/>
      <c r="AP123" s="13"/>
      <c r="AQ123" s="13"/>
      <c r="AR123" s="13"/>
    </row>
    <row r="124" spans="1:44" ht="18.75" customHeight="1">
      <c r="A124" s="13"/>
      <c r="B124" s="13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13"/>
      <c r="AM124" s="13"/>
      <c r="AN124" s="13"/>
      <c r="AO124" s="13"/>
      <c r="AP124" s="13"/>
      <c r="AQ124" s="13"/>
      <c r="AR124" s="13"/>
    </row>
    <row r="125" spans="1:44" ht="18.75" customHeight="1">
      <c r="A125" s="13"/>
      <c r="B125" s="13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13"/>
      <c r="AM125" s="13"/>
      <c r="AN125" s="13"/>
      <c r="AO125" s="13"/>
      <c r="AP125" s="13"/>
      <c r="AQ125" s="13"/>
      <c r="AR125" s="13"/>
    </row>
    <row r="126" spans="1:44" ht="18.75" customHeight="1">
      <c r="A126" s="13"/>
      <c r="B126" s="13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13"/>
      <c r="AM126" s="13"/>
      <c r="AN126" s="13"/>
      <c r="AO126" s="13"/>
      <c r="AP126" s="13"/>
      <c r="AQ126" s="13"/>
      <c r="AR126" s="13"/>
    </row>
    <row r="127" spans="1:44" ht="18.75" customHeight="1">
      <c r="A127" s="13"/>
      <c r="B127" s="13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13"/>
      <c r="AM127" s="13"/>
      <c r="AN127" s="13"/>
      <c r="AO127" s="13"/>
      <c r="AP127" s="13"/>
      <c r="AQ127" s="13"/>
      <c r="AR127" s="13"/>
    </row>
    <row r="128" spans="1:44" ht="18.75" customHeight="1">
      <c r="A128" s="13"/>
      <c r="B128" s="13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13"/>
      <c r="AM128" s="13"/>
      <c r="AN128" s="13"/>
      <c r="AO128" s="13"/>
      <c r="AP128" s="13"/>
      <c r="AQ128" s="13"/>
      <c r="AR128" s="13"/>
    </row>
    <row r="129" spans="1:44" ht="18.75" customHeight="1">
      <c r="A129" s="13"/>
      <c r="B129" s="13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13"/>
      <c r="AM129" s="13"/>
      <c r="AN129" s="13"/>
      <c r="AO129" s="13"/>
      <c r="AP129" s="13"/>
      <c r="AQ129" s="13"/>
      <c r="AR129" s="13"/>
    </row>
    <row r="130" spans="1:44" ht="18.75" customHeight="1">
      <c r="A130" s="13"/>
      <c r="B130" s="13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13"/>
      <c r="AM130" s="13"/>
      <c r="AN130" s="13"/>
      <c r="AO130" s="13"/>
      <c r="AP130" s="13"/>
      <c r="AQ130" s="13"/>
      <c r="AR130" s="13"/>
    </row>
    <row r="131" spans="1:44" ht="18.75" customHeight="1">
      <c r="A131" s="13"/>
      <c r="B131" s="13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13"/>
      <c r="AM131" s="13"/>
      <c r="AN131" s="13"/>
      <c r="AO131" s="13"/>
      <c r="AP131" s="13"/>
      <c r="AQ131" s="13"/>
      <c r="AR131" s="13"/>
    </row>
    <row r="132" spans="1:44" ht="18.75" customHeight="1">
      <c r="A132" s="13"/>
      <c r="B132" s="13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13"/>
      <c r="AM132" s="13"/>
      <c r="AN132" s="13"/>
      <c r="AO132" s="13"/>
      <c r="AP132" s="13"/>
      <c r="AQ132" s="13"/>
      <c r="AR132" s="13"/>
    </row>
    <row r="133" spans="1:44" ht="18.75" customHeight="1">
      <c r="A133" s="13"/>
      <c r="B133" s="13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13"/>
      <c r="AM133" s="13"/>
      <c r="AN133" s="13"/>
      <c r="AO133" s="13"/>
      <c r="AP133" s="13"/>
      <c r="AQ133" s="13"/>
      <c r="AR133" s="13"/>
    </row>
    <row r="134" spans="1:44" ht="18.75" customHeight="1">
      <c r="A134" s="13"/>
      <c r="B134" s="13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13"/>
      <c r="AM134" s="13"/>
      <c r="AN134" s="13"/>
      <c r="AO134" s="13"/>
      <c r="AP134" s="13"/>
      <c r="AQ134" s="13"/>
      <c r="AR134" s="13"/>
    </row>
    <row r="135" spans="1:44" ht="18.75" customHeight="1">
      <c r="A135" s="13"/>
      <c r="B135" s="13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13"/>
      <c r="AM135" s="13"/>
      <c r="AN135" s="13"/>
      <c r="AO135" s="13"/>
      <c r="AP135" s="13"/>
      <c r="AQ135" s="13"/>
      <c r="AR135" s="13"/>
    </row>
    <row r="136" spans="1:44" ht="18.75" customHeight="1">
      <c r="A136" s="13"/>
      <c r="B136" s="13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13"/>
      <c r="AM136" s="13"/>
      <c r="AN136" s="13"/>
      <c r="AO136" s="13"/>
      <c r="AP136" s="13"/>
      <c r="AQ136" s="13"/>
      <c r="AR136" s="13"/>
    </row>
    <row r="137" spans="1:44" ht="18.75" customHeight="1">
      <c r="A137" s="13"/>
      <c r="B137" s="13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13"/>
      <c r="AM137" s="13"/>
      <c r="AN137" s="13"/>
      <c r="AO137" s="13"/>
      <c r="AP137" s="13"/>
      <c r="AQ137" s="13"/>
      <c r="AR137" s="13"/>
    </row>
    <row r="138" spans="1:44" ht="18.75" customHeight="1">
      <c r="A138" s="13"/>
      <c r="B138" s="13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13"/>
      <c r="AM138" s="13"/>
      <c r="AN138" s="13"/>
      <c r="AO138" s="13"/>
      <c r="AP138" s="13"/>
      <c r="AQ138" s="13"/>
      <c r="AR138" s="13"/>
    </row>
    <row r="139" spans="1:44" ht="18.75" customHeight="1">
      <c r="A139" s="13"/>
      <c r="B139" s="13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13"/>
      <c r="AM139" s="13"/>
      <c r="AN139" s="13"/>
      <c r="AO139" s="13"/>
      <c r="AP139" s="13"/>
      <c r="AQ139" s="13"/>
      <c r="AR139" s="13"/>
    </row>
    <row r="140" spans="1:44" ht="18.75" customHeight="1">
      <c r="A140" s="13"/>
      <c r="B140" s="13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13"/>
      <c r="AM140" s="13"/>
      <c r="AN140" s="13"/>
      <c r="AO140" s="13"/>
      <c r="AP140" s="13"/>
      <c r="AQ140" s="13"/>
      <c r="AR140" s="13"/>
    </row>
    <row r="141" spans="1:44" ht="18.75" customHeight="1">
      <c r="A141" s="13"/>
      <c r="B141" s="13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13"/>
      <c r="AM141" s="13"/>
      <c r="AN141" s="13"/>
      <c r="AO141" s="13"/>
      <c r="AP141" s="13"/>
      <c r="AQ141" s="13"/>
      <c r="AR141" s="13"/>
    </row>
    <row r="142" spans="1:44" ht="18.75" customHeight="1">
      <c r="A142" s="13"/>
      <c r="B142" s="13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13"/>
      <c r="AM142" s="13"/>
      <c r="AN142" s="13"/>
      <c r="AO142" s="13"/>
      <c r="AP142" s="13"/>
      <c r="AQ142" s="13"/>
      <c r="AR142" s="13"/>
    </row>
    <row r="143" spans="1:44" ht="18.75" customHeight="1">
      <c r="A143" s="13"/>
      <c r="B143" s="13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13"/>
      <c r="AM143" s="13"/>
      <c r="AN143" s="13"/>
      <c r="AO143" s="13"/>
      <c r="AP143" s="13"/>
      <c r="AQ143" s="13"/>
      <c r="AR143" s="13"/>
    </row>
    <row r="144" spans="1:44" ht="18.75" customHeight="1">
      <c r="A144" s="13"/>
      <c r="B144" s="13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13"/>
      <c r="AM144" s="13"/>
      <c r="AN144" s="13"/>
      <c r="AO144" s="13"/>
      <c r="AP144" s="13"/>
      <c r="AQ144" s="13"/>
      <c r="AR144" s="13"/>
    </row>
    <row r="145" spans="1:44" ht="18.75" customHeight="1">
      <c r="A145" s="13"/>
      <c r="B145" s="13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13"/>
      <c r="AM145" s="13"/>
      <c r="AN145" s="13"/>
      <c r="AO145" s="13"/>
      <c r="AP145" s="13"/>
      <c r="AQ145" s="13"/>
      <c r="AR145" s="13"/>
    </row>
    <row r="146" spans="1:44" ht="18.75" customHeight="1">
      <c r="A146" s="13"/>
      <c r="B146" s="13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13"/>
      <c r="AM146" s="13"/>
      <c r="AN146" s="13"/>
      <c r="AO146" s="13"/>
      <c r="AP146" s="13"/>
      <c r="AQ146" s="13"/>
      <c r="AR146" s="13"/>
    </row>
    <row r="147" spans="1:44" ht="18.75" customHeight="1">
      <c r="A147" s="13"/>
      <c r="B147" s="13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13"/>
      <c r="AM147" s="13"/>
      <c r="AN147" s="13"/>
      <c r="AO147" s="13"/>
      <c r="AP147" s="13"/>
      <c r="AQ147" s="13"/>
      <c r="AR147" s="13"/>
    </row>
    <row r="148" spans="1:44" ht="18.75" customHeight="1">
      <c r="A148" s="13"/>
      <c r="B148" s="13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13"/>
      <c r="AM148" s="13"/>
      <c r="AN148" s="13"/>
      <c r="AO148" s="13"/>
      <c r="AP148" s="13"/>
      <c r="AQ148" s="13"/>
      <c r="AR148" s="13"/>
    </row>
    <row r="149" spans="1:44" ht="18.75" customHeight="1">
      <c r="A149" s="13"/>
      <c r="B149" s="13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13"/>
      <c r="AM149" s="13"/>
      <c r="AN149" s="13"/>
      <c r="AO149" s="13"/>
      <c r="AP149" s="13"/>
      <c r="AQ149" s="13"/>
      <c r="AR149" s="13"/>
    </row>
    <row r="150" spans="1:44" ht="18.75" customHeight="1">
      <c r="A150" s="13"/>
      <c r="B150" s="13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13"/>
      <c r="AM150" s="13"/>
      <c r="AN150" s="13"/>
      <c r="AO150" s="13"/>
      <c r="AP150" s="13"/>
      <c r="AQ150" s="13"/>
      <c r="AR150" s="13"/>
    </row>
    <row r="151" spans="1:44" ht="18.75" customHeight="1">
      <c r="A151" s="13"/>
      <c r="B151" s="13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13"/>
      <c r="AM151" s="13"/>
      <c r="AN151" s="13"/>
      <c r="AO151" s="13"/>
      <c r="AP151" s="13"/>
      <c r="AQ151" s="13"/>
      <c r="AR151" s="13"/>
    </row>
    <row r="152" spans="1:44" ht="18.75" customHeight="1">
      <c r="A152" s="13"/>
      <c r="B152" s="13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13"/>
      <c r="AM152" s="13"/>
      <c r="AN152" s="13"/>
      <c r="AO152" s="13"/>
      <c r="AP152" s="13"/>
      <c r="AQ152" s="13"/>
      <c r="AR152" s="13"/>
    </row>
    <row r="153" spans="1:44" ht="18.75" customHeight="1">
      <c r="A153" s="13"/>
      <c r="B153" s="13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13"/>
      <c r="AM153" s="13"/>
      <c r="AN153" s="13"/>
      <c r="AO153" s="13"/>
      <c r="AP153" s="13"/>
      <c r="AQ153" s="13"/>
      <c r="AR153" s="13"/>
    </row>
    <row r="154" spans="1:44" ht="18.75" customHeight="1">
      <c r="A154" s="13"/>
      <c r="B154" s="13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13"/>
      <c r="AM154" s="13"/>
      <c r="AN154" s="13"/>
      <c r="AO154" s="13"/>
      <c r="AP154" s="13"/>
      <c r="AQ154" s="13"/>
      <c r="AR154" s="13"/>
    </row>
    <row r="155" spans="1:44" ht="18.75" customHeight="1">
      <c r="A155" s="13"/>
      <c r="B155" s="13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13"/>
      <c r="AM155" s="13"/>
      <c r="AN155" s="13"/>
      <c r="AO155" s="13"/>
      <c r="AP155" s="13"/>
      <c r="AQ155" s="13"/>
      <c r="AR155" s="13"/>
    </row>
    <row r="156" spans="1:44" ht="18.75" customHeight="1">
      <c r="A156" s="13"/>
      <c r="B156" s="13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13"/>
      <c r="AM156" s="13"/>
      <c r="AN156" s="13"/>
      <c r="AO156" s="13"/>
      <c r="AP156" s="13"/>
      <c r="AQ156" s="13"/>
      <c r="AR156" s="13"/>
    </row>
    <row r="157" spans="1:44" ht="18.75" customHeight="1">
      <c r="A157" s="13"/>
      <c r="B157" s="13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13"/>
      <c r="AM157" s="13"/>
      <c r="AN157" s="13"/>
      <c r="AO157" s="13"/>
      <c r="AP157" s="13"/>
      <c r="AQ157" s="13"/>
      <c r="AR157" s="13"/>
    </row>
    <row r="158" spans="1:44" ht="18.75" customHeight="1">
      <c r="A158" s="13"/>
      <c r="B158" s="13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13"/>
      <c r="AM158" s="13"/>
      <c r="AN158" s="13"/>
      <c r="AO158" s="13"/>
      <c r="AP158" s="13"/>
      <c r="AQ158" s="13"/>
      <c r="AR158" s="13"/>
    </row>
    <row r="159" spans="1:44" ht="18.75" customHeight="1">
      <c r="A159" s="13"/>
      <c r="B159" s="13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13"/>
      <c r="AM159" s="13"/>
      <c r="AN159" s="13"/>
      <c r="AO159" s="13"/>
      <c r="AP159" s="13"/>
      <c r="AQ159" s="13"/>
      <c r="AR159" s="13"/>
    </row>
    <row r="160" spans="1:44" ht="18.75" customHeight="1">
      <c r="A160" s="13"/>
      <c r="B160" s="13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13"/>
      <c r="AM160" s="13"/>
      <c r="AN160" s="13"/>
      <c r="AO160" s="13"/>
      <c r="AP160" s="13"/>
      <c r="AQ160" s="13"/>
      <c r="AR160" s="13"/>
    </row>
    <row r="161" spans="1:44" ht="18.75" customHeight="1">
      <c r="A161" s="13"/>
      <c r="B161" s="13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13"/>
      <c r="AM161" s="13"/>
      <c r="AN161" s="13"/>
      <c r="AO161" s="13"/>
      <c r="AP161" s="13"/>
      <c r="AQ161" s="13"/>
      <c r="AR161" s="13"/>
    </row>
    <row r="162" spans="1:44" ht="18.75" customHeight="1">
      <c r="A162" s="13"/>
      <c r="B162" s="13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13"/>
      <c r="AM162" s="13"/>
      <c r="AN162" s="13"/>
      <c r="AO162" s="13"/>
      <c r="AP162" s="13"/>
      <c r="AQ162" s="13"/>
      <c r="AR162" s="13"/>
    </row>
    <row r="163" spans="1:44" ht="18.75" customHeight="1">
      <c r="A163" s="13"/>
      <c r="B163" s="13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13"/>
      <c r="AM163" s="13"/>
      <c r="AN163" s="13"/>
      <c r="AO163" s="13"/>
      <c r="AP163" s="13"/>
      <c r="AQ163" s="13"/>
      <c r="AR163" s="13"/>
    </row>
    <row r="164" spans="1:44" ht="18.75" customHeight="1">
      <c r="A164" s="13"/>
      <c r="B164" s="13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13"/>
      <c r="AM164" s="13"/>
      <c r="AN164" s="13"/>
      <c r="AO164" s="13"/>
      <c r="AP164" s="13"/>
      <c r="AQ164" s="13"/>
      <c r="AR164" s="13"/>
    </row>
    <row r="165" spans="1:44" ht="18.75" customHeight="1">
      <c r="A165" s="13"/>
      <c r="B165" s="13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13"/>
      <c r="AM165" s="13"/>
      <c r="AN165" s="13"/>
      <c r="AO165" s="13"/>
      <c r="AP165" s="13"/>
      <c r="AQ165" s="13"/>
      <c r="AR165" s="13"/>
    </row>
    <row r="166" spans="1:44" ht="18.75" customHeight="1">
      <c r="A166" s="13"/>
      <c r="B166" s="13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13"/>
      <c r="AM166" s="13"/>
      <c r="AN166" s="13"/>
      <c r="AO166" s="13"/>
      <c r="AP166" s="13"/>
      <c r="AQ166" s="13"/>
      <c r="AR166" s="13"/>
    </row>
    <row r="167" spans="1:44" ht="18.75" customHeight="1">
      <c r="A167" s="13"/>
      <c r="B167" s="13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13"/>
      <c r="AM167" s="13"/>
      <c r="AN167" s="13"/>
      <c r="AO167" s="13"/>
      <c r="AP167" s="13"/>
      <c r="AQ167" s="13"/>
      <c r="AR167" s="13"/>
    </row>
    <row r="168" spans="1:44" ht="18.75" customHeight="1">
      <c r="A168" s="13"/>
      <c r="B168" s="13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13"/>
      <c r="AM168" s="13"/>
      <c r="AN168" s="13"/>
      <c r="AO168" s="13"/>
      <c r="AP168" s="13"/>
      <c r="AQ168" s="13"/>
      <c r="AR168" s="13"/>
    </row>
    <row r="169" spans="1:44" ht="18.75" customHeight="1">
      <c r="A169" s="13"/>
      <c r="B169" s="13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13"/>
      <c r="AM169" s="13"/>
      <c r="AN169" s="13"/>
      <c r="AO169" s="13"/>
      <c r="AP169" s="13"/>
      <c r="AQ169" s="13"/>
      <c r="AR169" s="13"/>
    </row>
    <row r="170" spans="1:44" ht="18.75" customHeight="1">
      <c r="A170" s="13"/>
      <c r="B170" s="13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13"/>
      <c r="AM170" s="13"/>
      <c r="AN170" s="13"/>
      <c r="AO170" s="13"/>
      <c r="AP170" s="13"/>
      <c r="AQ170" s="13"/>
      <c r="AR170" s="13"/>
    </row>
    <row r="171" spans="1:44" ht="18.75" customHeight="1">
      <c r="A171" s="13"/>
      <c r="B171" s="13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13"/>
      <c r="AM171" s="13"/>
      <c r="AN171" s="13"/>
      <c r="AO171" s="13"/>
      <c r="AP171" s="13"/>
      <c r="AQ171" s="13"/>
      <c r="AR171" s="13"/>
    </row>
    <row r="172" spans="1:44" ht="18.75" customHeight="1">
      <c r="A172" s="13"/>
      <c r="B172" s="13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13"/>
      <c r="AM172" s="13"/>
      <c r="AN172" s="13"/>
      <c r="AO172" s="13"/>
      <c r="AP172" s="13"/>
      <c r="AQ172" s="13"/>
      <c r="AR172" s="13"/>
    </row>
    <row r="173" spans="1:44" ht="18.75" customHeight="1">
      <c r="A173" s="13"/>
      <c r="B173" s="13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13"/>
      <c r="AM173" s="13"/>
      <c r="AN173" s="13"/>
      <c r="AO173" s="13"/>
      <c r="AP173" s="13"/>
      <c r="AQ173" s="13"/>
      <c r="AR173" s="13"/>
    </row>
    <row r="174" spans="1:44" ht="18.75" customHeight="1">
      <c r="A174" s="13"/>
      <c r="B174" s="13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13"/>
      <c r="AM174" s="13"/>
      <c r="AN174" s="13"/>
      <c r="AO174" s="13"/>
      <c r="AP174" s="13"/>
      <c r="AQ174" s="13"/>
      <c r="AR174" s="13"/>
    </row>
    <row r="175" spans="1:44" ht="18.75" customHeight="1">
      <c r="A175" s="13"/>
      <c r="B175" s="13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13"/>
      <c r="AM175" s="13"/>
      <c r="AN175" s="13"/>
      <c r="AO175" s="13"/>
      <c r="AP175" s="13"/>
      <c r="AQ175" s="13"/>
      <c r="AR175" s="13"/>
    </row>
    <row r="176" spans="1:44" ht="18.75" customHeight="1">
      <c r="A176" s="13"/>
      <c r="B176" s="13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13"/>
      <c r="AM176" s="13"/>
      <c r="AN176" s="13"/>
      <c r="AO176" s="13"/>
      <c r="AP176" s="13"/>
      <c r="AQ176" s="13"/>
      <c r="AR176" s="13"/>
    </row>
    <row r="177" spans="1:44" ht="18.75" customHeight="1">
      <c r="A177" s="13"/>
      <c r="B177" s="13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13"/>
      <c r="AM177" s="13"/>
      <c r="AN177" s="13"/>
      <c r="AO177" s="13"/>
      <c r="AP177" s="13"/>
      <c r="AQ177" s="13"/>
      <c r="AR177" s="13"/>
    </row>
    <row r="178" spans="1:44" ht="18.75" customHeight="1">
      <c r="A178" s="13"/>
      <c r="B178" s="13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13"/>
      <c r="AM178" s="13"/>
      <c r="AN178" s="13"/>
      <c r="AO178" s="13"/>
      <c r="AP178" s="13"/>
      <c r="AQ178" s="13"/>
      <c r="AR178" s="13"/>
    </row>
    <row r="179" spans="1:44" ht="18.75" customHeight="1">
      <c r="A179" s="13"/>
      <c r="B179" s="13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13"/>
      <c r="AM179" s="13"/>
      <c r="AN179" s="13"/>
      <c r="AO179" s="13"/>
      <c r="AP179" s="13"/>
      <c r="AQ179" s="13"/>
      <c r="AR179" s="13"/>
    </row>
    <row r="180" spans="1:44" ht="18.75" customHeight="1">
      <c r="A180" s="13"/>
      <c r="B180" s="13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13"/>
      <c r="AM180" s="13"/>
      <c r="AN180" s="13"/>
      <c r="AO180" s="13"/>
      <c r="AP180" s="13"/>
      <c r="AQ180" s="13"/>
      <c r="AR180" s="13"/>
    </row>
    <row r="181" spans="1:44" ht="18.75" customHeight="1">
      <c r="A181" s="13"/>
      <c r="B181" s="13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13"/>
      <c r="AM181" s="13"/>
      <c r="AN181" s="13"/>
      <c r="AO181" s="13"/>
      <c r="AP181" s="13"/>
      <c r="AQ181" s="13"/>
      <c r="AR181" s="13"/>
    </row>
    <row r="182" spans="1:44" ht="18.75" customHeight="1">
      <c r="A182" s="13"/>
      <c r="B182" s="13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13"/>
      <c r="AM182" s="13"/>
      <c r="AN182" s="13"/>
      <c r="AO182" s="13"/>
      <c r="AP182" s="13"/>
      <c r="AQ182" s="13"/>
      <c r="AR182" s="13"/>
    </row>
    <row r="183" spans="1:44" ht="18.75" customHeight="1">
      <c r="A183" s="13"/>
      <c r="B183" s="13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13"/>
      <c r="AM183" s="13"/>
      <c r="AN183" s="13"/>
      <c r="AO183" s="13"/>
      <c r="AP183" s="13"/>
      <c r="AQ183" s="13"/>
      <c r="AR183" s="13"/>
    </row>
    <row r="184" spans="1:44" ht="18.75" customHeight="1">
      <c r="A184" s="13"/>
      <c r="B184" s="13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13"/>
      <c r="AM184" s="13"/>
      <c r="AN184" s="13"/>
      <c r="AO184" s="13"/>
      <c r="AP184" s="13"/>
      <c r="AQ184" s="13"/>
      <c r="AR184" s="13"/>
    </row>
    <row r="185" spans="1:44" ht="18.75" customHeight="1">
      <c r="A185" s="13"/>
      <c r="B185" s="13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13"/>
      <c r="AM185" s="13"/>
      <c r="AN185" s="13"/>
      <c r="AO185" s="13"/>
      <c r="AP185" s="13"/>
      <c r="AQ185" s="13"/>
      <c r="AR185" s="13"/>
    </row>
    <row r="186" spans="1:44" ht="18.75" customHeight="1">
      <c r="A186" s="13"/>
      <c r="B186" s="13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13"/>
      <c r="AM186" s="13"/>
      <c r="AN186" s="13"/>
      <c r="AO186" s="13"/>
      <c r="AP186" s="13"/>
      <c r="AQ186" s="13"/>
      <c r="AR186" s="13"/>
    </row>
    <row r="187" spans="1:44" ht="18.75" customHeight="1">
      <c r="A187" s="13"/>
      <c r="B187" s="13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13"/>
      <c r="AM187" s="13"/>
      <c r="AN187" s="13"/>
      <c r="AO187" s="13"/>
      <c r="AP187" s="13"/>
      <c r="AQ187" s="13"/>
      <c r="AR187" s="13"/>
    </row>
    <row r="188" spans="1:44" ht="18.75" customHeight="1">
      <c r="A188" s="13"/>
      <c r="B188" s="13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13"/>
      <c r="AM188" s="13"/>
      <c r="AN188" s="13"/>
      <c r="AO188" s="13"/>
      <c r="AP188" s="13"/>
      <c r="AQ188" s="13"/>
      <c r="AR188" s="13"/>
    </row>
    <row r="189" spans="1:44" ht="18.75" customHeight="1">
      <c r="A189" s="13"/>
      <c r="B189" s="13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13"/>
      <c r="AM189" s="13"/>
      <c r="AN189" s="13"/>
      <c r="AO189" s="13"/>
      <c r="AP189" s="13"/>
      <c r="AQ189" s="13"/>
      <c r="AR189" s="13"/>
    </row>
    <row r="190" spans="1:44" ht="18.75" customHeight="1">
      <c r="A190" s="13"/>
      <c r="B190" s="13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13"/>
      <c r="AM190" s="13"/>
      <c r="AN190" s="13"/>
      <c r="AO190" s="13"/>
      <c r="AP190" s="13"/>
      <c r="AQ190" s="13"/>
      <c r="AR190" s="13"/>
    </row>
    <row r="191" spans="1:44" ht="18.75" customHeight="1">
      <c r="A191" s="13"/>
      <c r="B191" s="13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13"/>
      <c r="AM191" s="13"/>
      <c r="AN191" s="13"/>
      <c r="AO191" s="13"/>
      <c r="AP191" s="13"/>
      <c r="AQ191" s="13"/>
      <c r="AR191" s="13"/>
    </row>
    <row r="192" spans="1:44" ht="18.75" customHeight="1">
      <c r="A192" s="13"/>
      <c r="B192" s="13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13"/>
      <c r="AM192" s="13"/>
      <c r="AN192" s="13"/>
      <c r="AO192" s="13"/>
      <c r="AP192" s="13"/>
      <c r="AQ192" s="13"/>
      <c r="AR192" s="13"/>
    </row>
    <row r="193" spans="1:44" ht="18.75" customHeight="1">
      <c r="A193" s="13"/>
      <c r="B193" s="13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13"/>
      <c r="AM193" s="13"/>
      <c r="AN193" s="13"/>
      <c r="AO193" s="13"/>
      <c r="AP193" s="13"/>
      <c r="AQ193" s="13"/>
      <c r="AR193" s="13"/>
    </row>
    <row r="194" spans="1:44" ht="18.75" customHeight="1">
      <c r="A194" s="13"/>
      <c r="B194" s="13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13"/>
      <c r="AM194" s="13"/>
      <c r="AN194" s="13"/>
      <c r="AO194" s="13"/>
      <c r="AP194" s="13"/>
      <c r="AQ194" s="13"/>
      <c r="AR194" s="13"/>
    </row>
    <row r="195" spans="1:44" ht="18.75" customHeight="1">
      <c r="A195" s="13"/>
      <c r="B195" s="13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13"/>
      <c r="AM195" s="13"/>
      <c r="AN195" s="13"/>
      <c r="AO195" s="13"/>
      <c r="AP195" s="13"/>
      <c r="AQ195" s="13"/>
      <c r="AR195" s="13"/>
    </row>
    <row r="196" spans="1:44" ht="18.75" customHeight="1">
      <c r="A196" s="13"/>
      <c r="B196" s="13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13"/>
      <c r="AM196" s="13"/>
      <c r="AN196" s="13"/>
      <c r="AO196" s="13"/>
      <c r="AP196" s="13"/>
      <c r="AQ196" s="13"/>
      <c r="AR196" s="13"/>
    </row>
    <row r="197" spans="1:44" ht="18.75" customHeight="1">
      <c r="A197" s="13"/>
      <c r="B197" s="13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13"/>
      <c r="AM197" s="13"/>
      <c r="AN197" s="13"/>
      <c r="AO197" s="13"/>
      <c r="AP197" s="13"/>
      <c r="AQ197" s="13"/>
      <c r="AR197" s="13"/>
    </row>
    <row r="198" spans="1:44" ht="18.75" customHeight="1">
      <c r="A198" s="13"/>
      <c r="B198" s="13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13"/>
      <c r="AM198" s="13"/>
      <c r="AN198" s="13"/>
      <c r="AO198" s="13"/>
      <c r="AP198" s="13"/>
      <c r="AQ198" s="13"/>
      <c r="AR198" s="13"/>
    </row>
    <row r="199" spans="1:44" ht="18.75" customHeight="1">
      <c r="A199" s="13"/>
      <c r="B199" s="13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13"/>
      <c r="AM199" s="13"/>
      <c r="AN199" s="13"/>
      <c r="AO199" s="13"/>
      <c r="AP199" s="13"/>
      <c r="AQ199" s="13"/>
      <c r="AR199" s="13"/>
    </row>
    <row r="200" spans="1:44" ht="18.75" customHeight="1">
      <c r="A200" s="13"/>
      <c r="B200" s="13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13"/>
      <c r="AM200" s="13"/>
      <c r="AN200" s="13"/>
      <c r="AO200" s="13"/>
      <c r="AP200" s="13"/>
      <c r="AQ200" s="13"/>
      <c r="AR200" s="13"/>
    </row>
    <row r="201" spans="1:44" ht="18.75" customHeight="1">
      <c r="A201" s="13"/>
      <c r="B201" s="13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13"/>
      <c r="AM201" s="13"/>
      <c r="AN201" s="13"/>
      <c r="AO201" s="13"/>
      <c r="AP201" s="13"/>
      <c r="AQ201" s="13"/>
      <c r="AR201" s="13"/>
    </row>
    <row r="202" spans="1:44" ht="18.75" customHeight="1">
      <c r="A202" s="13"/>
      <c r="B202" s="13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13"/>
      <c r="AM202" s="13"/>
      <c r="AN202" s="13"/>
      <c r="AO202" s="13"/>
      <c r="AP202" s="13"/>
      <c r="AQ202" s="13"/>
      <c r="AR202" s="13"/>
    </row>
    <row r="203" spans="1:44" ht="18.75" customHeight="1">
      <c r="A203" s="13"/>
      <c r="B203" s="13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13"/>
      <c r="AM203" s="13"/>
      <c r="AN203" s="13"/>
      <c r="AO203" s="13"/>
      <c r="AP203" s="13"/>
      <c r="AQ203" s="13"/>
      <c r="AR203" s="13"/>
    </row>
    <row r="204" spans="1:44" ht="18.75" customHeight="1">
      <c r="A204" s="13"/>
      <c r="B204" s="13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13"/>
      <c r="AM204" s="13"/>
      <c r="AN204" s="13"/>
      <c r="AO204" s="13"/>
      <c r="AP204" s="13"/>
      <c r="AQ204" s="13"/>
      <c r="AR204" s="13"/>
    </row>
    <row r="205" spans="1:44" ht="18.75" customHeight="1">
      <c r="A205" s="13"/>
      <c r="B205" s="13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13"/>
      <c r="AM205" s="13"/>
      <c r="AN205" s="13"/>
      <c r="AO205" s="13"/>
      <c r="AP205" s="13"/>
      <c r="AQ205" s="13"/>
      <c r="AR205" s="13"/>
    </row>
    <row r="206" spans="1:44" ht="18.75" customHeight="1">
      <c r="A206" s="13"/>
      <c r="B206" s="13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13"/>
      <c r="AM206" s="13"/>
      <c r="AN206" s="13"/>
      <c r="AO206" s="13"/>
      <c r="AP206" s="13"/>
      <c r="AQ206" s="13"/>
      <c r="AR206" s="13"/>
    </row>
    <row r="207" spans="1:44" ht="18.75" customHeight="1">
      <c r="A207" s="13"/>
      <c r="B207" s="13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13"/>
      <c r="AM207" s="13"/>
      <c r="AN207" s="13"/>
      <c r="AO207" s="13"/>
      <c r="AP207" s="13"/>
      <c r="AQ207" s="13"/>
      <c r="AR207" s="13"/>
    </row>
    <row r="208" spans="1:44" ht="18.75" customHeight="1">
      <c r="A208" s="13"/>
      <c r="B208" s="13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13"/>
      <c r="AM208" s="13"/>
      <c r="AN208" s="13"/>
      <c r="AO208" s="13"/>
      <c r="AP208" s="13"/>
      <c r="AQ208" s="13"/>
      <c r="AR208" s="13"/>
    </row>
    <row r="209" spans="1:44" ht="18.75" customHeight="1">
      <c r="A209" s="13"/>
      <c r="B209" s="13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13"/>
      <c r="AM209" s="13"/>
      <c r="AN209" s="13"/>
      <c r="AO209" s="13"/>
      <c r="AP209" s="13"/>
      <c r="AQ209" s="13"/>
      <c r="AR209" s="13"/>
    </row>
    <row r="210" spans="1:44" ht="18.75" customHeight="1">
      <c r="A210" s="13"/>
      <c r="B210" s="13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13"/>
      <c r="AM210" s="13"/>
      <c r="AN210" s="13"/>
      <c r="AO210" s="13"/>
      <c r="AP210" s="13"/>
      <c r="AQ210" s="13"/>
      <c r="AR210" s="13"/>
    </row>
    <row r="211" spans="1:44" ht="18.75" customHeight="1">
      <c r="A211" s="13"/>
      <c r="B211" s="13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13"/>
      <c r="AM211" s="13"/>
      <c r="AN211" s="13"/>
      <c r="AO211" s="13"/>
      <c r="AP211" s="13"/>
      <c r="AQ211" s="13"/>
      <c r="AR211" s="13"/>
    </row>
    <row r="212" spans="1:44" ht="18.75" customHeight="1">
      <c r="A212" s="13"/>
      <c r="B212" s="13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13"/>
      <c r="AM212" s="13"/>
      <c r="AN212" s="13"/>
      <c r="AO212" s="13"/>
      <c r="AP212" s="13"/>
      <c r="AQ212" s="13"/>
      <c r="AR212" s="13"/>
    </row>
    <row r="213" spans="1:44" ht="18.75" customHeight="1">
      <c r="A213" s="13"/>
      <c r="B213" s="13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13"/>
      <c r="AM213" s="13"/>
      <c r="AN213" s="13"/>
      <c r="AO213" s="13"/>
      <c r="AP213" s="13"/>
      <c r="AQ213" s="13"/>
      <c r="AR213" s="13"/>
    </row>
    <row r="214" spans="1:44" ht="18.75" customHeight="1">
      <c r="A214" s="13"/>
      <c r="B214" s="13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13"/>
      <c r="AM214" s="13"/>
      <c r="AN214" s="13"/>
      <c r="AO214" s="13"/>
      <c r="AP214" s="13"/>
      <c r="AQ214" s="13"/>
      <c r="AR214" s="13"/>
    </row>
    <row r="215" spans="1:44" ht="18.75" customHeight="1">
      <c r="A215" s="13"/>
      <c r="B215" s="13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13"/>
      <c r="AM215" s="13"/>
      <c r="AN215" s="13"/>
      <c r="AO215" s="13"/>
      <c r="AP215" s="13"/>
      <c r="AQ215" s="13"/>
      <c r="AR215" s="13"/>
    </row>
    <row r="216" spans="1:44" ht="18.75" customHeight="1">
      <c r="A216" s="13"/>
      <c r="B216" s="13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13"/>
      <c r="AM216" s="13"/>
      <c r="AN216" s="13"/>
      <c r="AO216" s="13"/>
      <c r="AP216" s="13"/>
      <c r="AQ216" s="13"/>
      <c r="AR216" s="13"/>
    </row>
    <row r="217" spans="1:44" ht="18.75" customHeight="1">
      <c r="A217" s="13"/>
      <c r="B217" s="13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13"/>
      <c r="AM217" s="13"/>
      <c r="AN217" s="13"/>
      <c r="AO217" s="13"/>
      <c r="AP217" s="13"/>
      <c r="AQ217" s="13"/>
      <c r="AR217" s="13"/>
    </row>
    <row r="218" spans="1:44" ht="18.75" customHeight="1">
      <c r="A218" s="13"/>
      <c r="B218" s="13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13"/>
      <c r="AM218" s="13"/>
      <c r="AN218" s="13"/>
      <c r="AO218" s="13"/>
      <c r="AP218" s="13"/>
      <c r="AQ218" s="13"/>
      <c r="AR218" s="13"/>
    </row>
    <row r="219" spans="1:44" ht="18.75" customHeight="1">
      <c r="A219" s="13"/>
      <c r="B219" s="13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13"/>
      <c r="AM219" s="13"/>
      <c r="AN219" s="13"/>
      <c r="AO219" s="13"/>
      <c r="AP219" s="13"/>
      <c r="AQ219" s="13"/>
      <c r="AR219" s="13"/>
    </row>
    <row r="220" spans="1:44" ht="18.75" customHeight="1">
      <c r="A220" s="13"/>
      <c r="B220" s="13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13"/>
      <c r="AM220" s="13"/>
      <c r="AN220" s="13"/>
      <c r="AO220" s="13"/>
      <c r="AP220" s="13"/>
      <c r="AQ220" s="13"/>
      <c r="AR220" s="13"/>
    </row>
    <row r="221" spans="1:44" ht="18.75" customHeight="1">
      <c r="A221" s="13"/>
      <c r="B221" s="13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13"/>
      <c r="AM221" s="13"/>
      <c r="AN221" s="13"/>
      <c r="AO221" s="13"/>
      <c r="AP221" s="13"/>
      <c r="AQ221" s="13"/>
      <c r="AR221" s="13"/>
    </row>
    <row r="222" spans="1:44" ht="15.75" customHeight="1"/>
    <row r="223" spans="1:44" ht="15.75" customHeight="1"/>
    <row r="224" spans="1:4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E1:AK1"/>
    <mergeCell ref="C2:T2"/>
    <mergeCell ref="U2:AL2"/>
  </mergeCells>
  <pageMargins left="0" right="0.11811023622047245" top="0.35433070866141736" bottom="0.35433070866141736" header="0" footer="0"/>
  <pageSetup paperSize="9" scale="95" orientation="landscape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AP1000"/>
  <sheetViews>
    <sheetView workbookViewId="0">
      <selection activeCell="J8" sqref="J8"/>
    </sheetView>
  </sheetViews>
  <sheetFormatPr defaultColWidth="13" defaultRowHeight="15" customHeight="1"/>
  <cols>
    <col min="1" max="1" width="5.140625" style="5" customWidth="1"/>
    <col min="2" max="2" width="16.7109375" style="5" customWidth="1"/>
    <col min="3" max="36" width="3.42578125" style="5" customWidth="1"/>
    <col min="37" max="37" width="3.28515625" style="5" customWidth="1"/>
    <col min="38" max="38" width="3.42578125" style="5" customWidth="1"/>
    <col min="39" max="42" width="10.85546875" style="5" customWidth="1"/>
    <col min="43" max="16384" width="13" style="5"/>
  </cols>
  <sheetData>
    <row r="1" spans="1:42" ht="18.75" customHeight="1">
      <c r="B1" s="286" t="s">
        <v>156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40"/>
      <c r="AF1" s="40"/>
      <c r="AG1" s="40"/>
      <c r="AH1" s="40"/>
      <c r="AI1" s="40"/>
      <c r="AJ1" s="40"/>
      <c r="AK1" s="40"/>
    </row>
    <row r="2" spans="1:42" ht="18.75" customHeight="1">
      <c r="A2" s="17"/>
      <c r="B2" s="17"/>
      <c r="C2" s="284" t="s">
        <v>139</v>
      </c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79"/>
      <c r="U2" s="284" t="s">
        <v>140</v>
      </c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79"/>
    </row>
    <row r="3" spans="1:42" ht="40.5" customHeight="1">
      <c r="A3" s="7" t="s">
        <v>16</v>
      </c>
      <c r="B3" s="41" t="s">
        <v>157</v>
      </c>
      <c r="C3" s="42">
        <v>1</v>
      </c>
      <c r="D3" s="42">
        <v>2</v>
      </c>
      <c r="E3" s="42">
        <v>3</v>
      </c>
      <c r="F3" s="42">
        <v>4</v>
      </c>
      <c r="G3" s="42">
        <v>5</v>
      </c>
      <c r="H3" s="42">
        <v>6</v>
      </c>
      <c r="I3" s="42">
        <v>7</v>
      </c>
      <c r="J3" s="42">
        <v>8</v>
      </c>
      <c r="K3" s="42">
        <v>9</v>
      </c>
      <c r="L3" s="42">
        <v>10</v>
      </c>
      <c r="M3" s="42">
        <v>11</v>
      </c>
      <c r="N3" s="42">
        <v>12</v>
      </c>
      <c r="O3" s="42">
        <v>13</v>
      </c>
      <c r="P3" s="42">
        <v>14</v>
      </c>
      <c r="Q3" s="42">
        <v>15</v>
      </c>
      <c r="R3" s="42">
        <v>16</v>
      </c>
      <c r="S3" s="42">
        <v>17</v>
      </c>
      <c r="T3" s="42">
        <v>18</v>
      </c>
      <c r="U3" s="42">
        <v>19</v>
      </c>
      <c r="V3" s="42">
        <v>20</v>
      </c>
      <c r="W3" s="42">
        <v>21</v>
      </c>
      <c r="X3" s="42">
        <v>22</v>
      </c>
      <c r="Y3" s="42">
        <v>23</v>
      </c>
      <c r="Z3" s="42">
        <v>24</v>
      </c>
      <c r="AA3" s="42">
        <v>25</v>
      </c>
      <c r="AB3" s="42">
        <v>26</v>
      </c>
      <c r="AC3" s="42">
        <v>27</v>
      </c>
      <c r="AD3" s="42">
        <v>28</v>
      </c>
      <c r="AE3" s="42">
        <v>29</v>
      </c>
      <c r="AF3" s="42">
        <v>30</v>
      </c>
      <c r="AG3" s="42">
        <v>31</v>
      </c>
      <c r="AH3" s="42">
        <v>32</v>
      </c>
      <c r="AI3" s="42">
        <v>33</v>
      </c>
      <c r="AJ3" s="42">
        <v>34</v>
      </c>
      <c r="AK3" s="42">
        <v>35</v>
      </c>
      <c r="AL3" s="42" t="s">
        <v>142</v>
      </c>
    </row>
    <row r="4" spans="1:42" ht="18.75" customHeight="1">
      <c r="A4" s="43">
        <v>1</v>
      </c>
      <c r="B4" s="44" t="s">
        <v>143</v>
      </c>
      <c r="C4" s="7">
        <v>4</v>
      </c>
      <c r="D4" s="7">
        <v>4</v>
      </c>
      <c r="E4" s="7">
        <v>4</v>
      </c>
      <c r="F4" s="7">
        <v>4</v>
      </c>
      <c r="G4" s="7">
        <v>4</v>
      </c>
      <c r="H4" s="7">
        <v>4</v>
      </c>
      <c r="I4" s="7">
        <v>4</v>
      </c>
      <c r="J4" s="7">
        <v>4</v>
      </c>
      <c r="K4" s="7">
        <v>4</v>
      </c>
      <c r="L4" s="7">
        <v>4</v>
      </c>
      <c r="M4" s="7">
        <v>4</v>
      </c>
      <c r="N4" s="7">
        <v>4</v>
      </c>
      <c r="O4" s="7">
        <v>4</v>
      </c>
      <c r="P4" s="7">
        <v>4</v>
      </c>
      <c r="Q4" s="7">
        <v>4</v>
      </c>
      <c r="R4" s="7">
        <v>4</v>
      </c>
      <c r="S4" s="7">
        <v>4</v>
      </c>
      <c r="T4" s="7">
        <v>4</v>
      </c>
      <c r="U4" s="7">
        <v>4</v>
      </c>
      <c r="V4" s="7">
        <v>4</v>
      </c>
      <c r="W4" s="7">
        <v>4</v>
      </c>
      <c r="X4" s="7">
        <v>4</v>
      </c>
      <c r="Y4" s="7">
        <v>4</v>
      </c>
      <c r="Z4" s="7">
        <v>4</v>
      </c>
      <c r="AA4" s="7">
        <v>4</v>
      </c>
      <c r="AB4" s="7">
        <v>4</v>
      </c>
      <c r="AC4" s="7">
        <v>4</v>
      </c>
      <c r="AD4" s="7">
        <v>4</v>
      </c>
      <c r="AE4" s="7">
        <v>4</v>
      </c>
      <c r="AF4" s="7">
        <v>4</v>
      </c>
      <c r="AG4" s="7">
        <v>4</v>
      </c>
      <c r="AH4" s="7">
        <v>4</v>
      </c>
      <c r="AI4" s="7">
        <v>4</v>
      </c>
      <c r="AJ4" s="7">
        <v>4</v>
      </c>
      <c r="AK4" s="7">
        <v>4</v>
      </c>
      <c r="AL4" s="7">
        <f t="shared" ref="AL4:AL19" si="0">SUM(C4:AK4)</f>
        <v>140</v>
      </c>
    </row>
    <row r="5" spans="1:42" ht="18.75" customHeight="1">
      <c r="A5" s="43">
        <v>2</v>
      </c>
      <c r="B5" s="44" t="s">
        <v>17</v>
      </c>
      <c r="C5" s="7">
        <v>4</v>
      </c>
      <c r="D5" s="7">
        <v>4</v>
      </c>
      <c r="E5" s="7">
        <v>4</v>
      </c>
      <c r="F5" s="7">
        <v>4</v>
      </c>
      <c r="G5" s="7">
        <v>4</v>
      </c>
      <c r="H5" s="7">
        <v>4</v>
      </c>
      <c r="I5" s="7">
        <v>4</v>
      </c>
      <c r="J5" s="7">
        <v>4</v>
      </c>
      <c r="K5" s="7">
        <v>4</v>
      </c>
      <c r="L5" s="7">
        <v>4</v>
      </c>
      <c r="M5" s="7">
        <v>4</v>
      </c>
      <c r="N5" s="7">
        <v>4</v>
      </c>
      <c r="O5" s="7">
        <v>4</v>
      </c>
      <c r="P5" s="7">
        <v>4</v>
      </c>
      <c r="Q5" s="7">
        <v>4</v>
      </c>
      <c r="R5" s="7">
        <v>4</v>
      </c>
      <c r="S5" s="7">
        <v>4</v>
      </c>
      <c r="T5" s="7">
        <v>4</v>
      </c>
      <c r="U5" s="7">
        <v>4</v>
      </c>
      <c r="V5" s="7">
        <v>4</v>
      </c>
      <c r="W5" s="7">
        <v>4</v>
      </c>
      <c r="X5" s="7">
        <v>4</v>
      </c>
      <c r="Y5" s="7">
        <v>4</v>
      </c>
      <c r="Z5" s="7">
        <v>4</v>
      </c>
      <c r="AA5" s="7">
        <v>4</v>
      </c>
      <c r="AB5" s="7">
        <v>4</v>
      </c>
      <c r="AC5" s="7">
        <v>4</v>
      </c>
      <c r="AD5" s="7">
        <v>4</v>
      </c>
      <c r="AE5" s="7">
        <v>4</v>
      </c>
      <c r="AF5" s="7">
        <v>4</v>
      </c>
      <c r="AG5" s="7">
        <v>4</v>
      </c>
      <c r="AH5" s="7">
        <v>4</v>
      </c>
      <c r="AI5" s="7">
        <v>4</v>
      </c>
      <c r="AJ5" s="7">
        <v>4</v>
      </c>
      <c r="AK5" s="7">
        <v>4</v>
      </c>
      <c r="AL5" s="7">
        <f t="shared" si="0"/>
        <v>140</v>
      </c>
    </row>
    <row r="6" spans="1:42" s="26" customFormat="1" ht="18.75" customHeight="1">
      <c r="A6" s="45">
        <v>3</v>
      </c>
      <c r="B6" s="46" t="s">
        <v>144</v>
      </c>
      <c r="C6" s="47"/>
      <c r="D6" s="47"/>
      <c r="E6" s="47"/>
      <c r="F6" s="47"/>
      <c r="G6" s="47"/>
      <c r="H6" s="47"/>
      <c r="I6" s="47"/>
      <c r="J6" s="47"/>
      <c r="K6" s="47"/>
      <c r="L6" s="47">
        <v>4</v>
      </c>
      <c r="M6" s="47">
        <v>4</v>
      </c>
      <c r="N6" s="47">
        <v>4</v>
      </c>
      <c r="O6" s="47">
        <v>4</v>
      </c>
      <c r="P6" s="47">
        <v>4</v>
      </c>
      <c r="Q6" s="47">
        <v>4</v>
      </c>
      <c r="R6" s="47">
        <v>3</v>
      </c>
      <c r="S6" s="47">
        <v>4</v>
      </c>
      <c r="T6" s="47">
        <v>4</v>
      </c>
      <c r="U6" s="47">
        <v>4</v>
      </c>
      <c r="V6" s="47">
        <v>4</v>
      </c>
      <c r="W6" s="47">
        <v>1</v>
      </c>
      <c r="X6" s="47"/>
      <c r="Y6" s="47"/>
      <c r="Z6" s="47"/>
      <c r="AA6" s="47">
        <v>1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>
        <f t="shared" si="0"/>
        <v>45</v>
      </c>
      <c r="AM6" s="48"/>
      <c r="AN6" s="48"/>
      <c r="AO6" s="48"/>
      <c r="AP6" s="48"/>
    </row>
    <row r="7" spans="1:42" s="31" customFormat="1" ht="18.75" customHeight="1">
      <c r="A7" s="49">
        <v>4</v>
      </c>
      <c r="B7" s="50" t="s">
        <v>145</v>
      </c>
      <c r="C7" s="51">
        <v>4</v>
      </c>
      <c r="D7" s="51">
        <v>4</v>
      </c>
      <c r="E7" s="51">
        <v>4</v>
      </c>
      <c r="F7" s="51">
        <v>4</v>
      </c>
      <c r="G7" s="51">
        <v>4</v>
      </c>
      <c r="H7" s="51">
        <v>4</v>
      </c>
      <c r="I7" s="51">
        <v>4</v>
      </c>
      <c r="J7" s="51">
        <v>4</v>
      </c>
      <c r="K7" s="51">
        <v>4</v>
      </c>
      <c r="L7" s="51"/>
      <c r="M7" s="51"/>
      <c r="N7" s="51"/>
      <c r="O7" s="51"/>
      <c r="P7" s="51"/>
      <c r="Q7" s="51"/>
      <c r="R7" s="51">
        <v>1</v>
      </c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>
        <f t="shared" si="0"/>
        <v>37</v>
      </c>
      <c r="AM7" s="52"/>
      <c r="AN7" s="52"/>
      <c r="AO7" s="52"/>
      <c r="AP7" s="52"/>
    </row>
    <row r="8" spans="1:42" s="37" customFormat="1" ht="18.75" customHeight="1">
      <c r="A8" s="53">
        <v>5</v>
      </c>
      <c r="B8" s="54" t="s">
        <v>146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>
        <v>3</v>
      </c>
      <c r="X8" s="55">
        <v>4</v>
      </c>
      <c r="Y8" s="55">
        <v>4</v>
      </c>
      <c r="Z8" s="55">
        <v>4</v>
      </c>
      <c r="AA8" s="55">
        <v>3</v>
      </c>
      <c r="AB8" s="55">
        <v>4</v>
      </c>
      <c r="AC8" s="55">
        <v>4</v>
      </c>
      <c r="AD8" s="55">
        <v>4</v>
      </c>
      <c r="AE8" s="55">
        <v>4</v>
      </c>
      <c r="AF8" s="55">
        <v>4</v>
      </c>
      <c r="AG8" s="55">
        <v>4</v>
      </c>
      <c r="AH8" s="55">
        <v>4</v>
      </c>
      <c r="AI8" s="55">
        <v>4</v>
      </c>
      <c r="AJ8" s="55">
        <v>4</v>
      </c>
      <c r="AK8" s="55">
        <v>4</v>
      </c>
      <c r="AL8" s="55">
        <f t="shared" si="0"/>
        <v>58</v>
      </c>
      <c r="AM8" s="56"/>
      <c r="AN8" s="56"/>
      <c r="AO8" s="56"/>
      <c r="AP8" s="56"/>
    </row>
    <row r="9" spans="1:42" ht="18.75" customHeight="1">
      <c r="A9" s="43">
        <v>6</v>
      </c>
      <c r="B9" s="44" t="s">
        <v>147</v>
      </c>
      <c r="C9" s="7">
        <v>1</v>
      </c>
      <c r="D9" s="7">
        <v>1</v>
      </c>
      <c r="E9" s="7">
        <v>1</v>
      </c>
      <c r="F9" s="7">
        <v>1</v>
      </c>
      <c r="G9" s="7">
        <v>2</v>
      </c>
      <c r="H9" s="7">
        <v>2</v>
      </c>
      <c r="I9" s="7">
        <v>2</v>
      </c>
      <c r="J9" s="7">
        <v>2</v>
      </c>
      <c r="K9" s="7">
        <v>1</v>
      </c>
      <c r="L9" s="7">
        <v>1</v>
      </c>
      <c r="M9" s="7">
        <v>1</v>
      </c>
      <c r="N9" s="7">
        <v>1</v>
      </c>
      <c r="O9" s="7">
        <v>2</v>
      </c>
      <c r="P9" s="7">
        <v>2</v>
      </c>
      <c r="Q9" s="7">
        <v>2</v>
      </c>
      <c r="R9" s="7">
        <v>2</v>
      </c>
      <c r="S9" s="7">
        <v>2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2</v>
      </c>
      <c r="Z9" s="7">
        <v>2</v>
      </c>
      <c r="AA9" s="7">
        <v>2</v>
      </c>
      <c r="AB9" s="7">
        <v>2</v>
      </c>
      <c r="AC9" s="7">
        <v>1</v>
      </c>
      <c r="AD9" s="7">
        <v>1</v>
      </c>
      <c r="AE9" s="7">
        <v>1</v>
      </c>
      <c r="AF9" s="7">
        <v>2</v>
      </c>
      <c r="AG9" s="7">
        <v>2</v>
      </c>
      <c r="AH9" s="7">
        <v>2</v>
      </c>
      <c r="AI9" s="7">
        <v>2</v>
      </c>
      <c r="AJ9" s="7">
        <v>2</v>
      </c>
      <c r="AK9" s="7">
        <v>1</v>
      </c>
      <c r="AL9" s="7">
        <f t="shared" si="0"/>
        <v>53</v>
      </c>
      <c r="AM9" s="13"/>
      <c r="AN9" s="13"/>
      <c r="AO9" s="13"/>
      <c r="AP9" s="13"/>
    </row>
    <row r="10" spans="1:42" ht="18.75" customHeight="1">
      <c r="A10" s="43">
        <v>7</v>
      </c>
      <c r="B10" s="44" t="s">
        <v>18</v>
      </c>
      <c r="C10" s="7">
        <v>2</v>
      </c>
      <c r="D10" s="7">
        <v>2</v>
      </c>
      <c r="E10" s="7">
        <v>2</v>
      </c>
      <c r="F10" s="7">
        <v>2</v>
      </c>
      <c r="G10" s="7">
        <v>1</v>
      </c>
      <c r="H10" s="7">
        <v>1</v>
      </c>
      <c r="I10" s="7">
        <v>1</v>
      </c>
      <c r="J10" s="7">
        <v>1</v>
      </c>
      <c r="K10" s="7">
        <v>2</v>
      </c>
      <c r="L10" s="7">
        <v>2</v>
      </c>
      <c r="M10" s="7">
        <v>2</v>
      </c>
      <c r="N10" s="7">
        <v>2</v>
      </c>
      <c r="O10" s="7">
        <v>1</v>
      </c>
      <c r="P10" s="7">
        <v>1</v>
      </c>
      <c r="Q10" s="7">
        <v>1</v>
      </c>
      <c r="R10" s="7">
        <v>1</v>
      </c>
      <c r="S10" s="7">
        <v>1</v>
      </c>
      <c r="T10" s="7">
        <v>2</v>
      </c>
      <c r="U10" s="7">
        <v>2</v>
      </c>
      <c r="V10" s="7">
        <v>2</v>
      </c>
      <c r="W10" s="7">
        <v>2</v>
      </c>
      <c r="X10" s="7">
        <v>2</v>
      </c>
      <c r="Y10" s="7">
        <v>1</v>
      </c>
      <c r="Z10" s="7">
        <v>1</v>
      </c>
      <c r="AA10" s="7">
        <v>1</v>
      </c>
      <c r="AB10" s="7">
        <v>1</v>
      </c>
      <c r="AC10" s="7">
        <v>2</v>
      </c>
      <c r="AD10" s="7">
        <v>2</v>
      </c>
      <c r="AE10" s="7">
        <v>2</v>
      </c>
      <c r="AF10" s="7">
        <v>1</v>
      </c>
      <c r="AG10" s="7">
        <v>1</v>
      </c>
      <c r="AH10" s="7">
        <v>1</v>
      </c>
      <c r="AI10" s="7">
        <v>1</v>
      </c>
      <c r="AJ10" s="7">
        <v>1</v>
      </c>
      <c r="AK10" s="7">
        <v>2</v>
      </c>
      <c r="AL10" s="7">
        <f t="shared" si="0"/>
        <v>52</v>
      </c>
      <c r="AM10" s="13"/>
      <c r="AN10" s="13"/>
      <c r="AO10" s="13"/>
      <c r="AP10" s="13"/>
    </row>
    <row r="11" spans="1:42" ht="18.75" customHeight="1">
      <c r="A11" s="43">
        <v>8</v>
      </c>
      <c r="B11" s="44" t="s">
        <v>148</v>
      </c>
      <c r="C11" s="7">
        <v>3</v>
      </c>
      <c r="D11" s="7">
        <v>3</v>
      </c>
      <c r="E11" s="7">
        <v>3</v>
      </c>
      <c r="F11" s="7">
        <v>3</v>
      </c>
      <c r="G11" s="7">
        <v>3</v>
      </c>
      <c r="H11" s="7">
        <v>3</v>
      </c>
      <c r="I11" s="7">
        <v>3</v>
      </c>
      <c r="J11" s="7">
        <v>3</v>
      </c>
      <c r="K11" s="7">
        <v>3</v>
      </c>
      <c r="L11" s="7">
        <v>3</v>
      </c>
      <c r="M11" s="7">
        <v>3</v>
      </c>
      <c r="N11" s="7">
        <v>3</v>
      </c>
      <c r="O11" s="7">
        <v>3</v>
      </c>
      <c r="P11" s="7">
        <v>3</v>
      </c>
      <c r="Q11" s="7">
        <v>3</v>
      </c>
      <c r="R11" s="7">
        <v>3</v>
      </c>
      <c r="S11" s="7">
        <v>3</v>
      </c>
      <c r="T11" s="7">
        <v>3</v>
      </c>
      <c r="U11" s="7">
        <v>3</v>
      </c>
      <c r="V11" s="7">
        <v>3</v>
      </c>
      <c r="W11" s="7">
        <v>3</v>
      </c>
      <c r="X11" s="7">
        <v>3</v>
      </c>
      <c r="Y11" s="7">
        <v>3</v>
      </c>
      <c r="Z11" s="7">
        <v>3</v>
      </c>
      <c r="AA11" s="7">
        <v>3</v>
      </c>
      <c r="AB11" s="7">
        <v>3</v>
      </c>
      <c r="AC11" s="7">
        <v>3</v>
      </c>
      <c r="AD11" s="7">
        <v>3</v>
      </c>
      <c r="AE11" s="7">
        <v>3</v>
      </c>
      <c r="AF11" s="7">
        <v>3</v>
      </c>
      <c r="AG11" s="7">
        <v>3</v>
      </c>
      <c r="AH11" s="7">
        <v>3</v>
      </c>
      <c r="AI11" s="7">
        <v>3</v>
      </c>
      <c r="AJ11" s="7">
        <v>3</v>
      </c>
      <c r="AK11" s="7">
        <v>3</v>
      </c>
      <c r="AL11" s="7">
        <f t="shared" si="0"/>
        <v>105</v>
      </c>
    </row>
    <row r="12" spans="1:42" ht="18.75" customHeight="1">
      <c r="A12" s="43">
        <v>9</v>
      </c>
      <c r="B12" s="44" t="s">
        <v>158</v>
      </c>
      <c r="C12" s="7">
        <v>3</v>
      </c>
      <c r="D12" s="7">
        <v>3</v>
      </c>
      <c r="E12" s="7">
        <v>3</v>
      </c>
      <c r="F12" s="7">
        <v>3</v>
      </c>
      <c r="G12" s="7">
        <v>3</v>
      </c>
      <c r="H12" s="7">
        <v>3</v>
      </c>
      <c r="I12" s="7">
        <v>3</v>
      </c>
      <c r="J12" s="7">
        <v>3</v>
      </c>
      <c r="K12" s="7">
        <v>3</v>
      </c>
      <c r="L12" s="7">
        <v>3</v>
      </c>
      <c r="M12" s="7">
        <v>3</v>
      </c>
      <c r="N12" s="7">
        <v>3</v>
      </c>
      <c r="O12" s="7">
        <v>3</v>
      </c>
      <c r="P12" s="7">
        <v>3</v>
      </c>
      <c r="Q12" s="7">
        <v>3</v>
      </c>
      <c r="R12" s="7">
        <v>3</v>
      </c>
      <c r="S12" s="7">
        <v>3</v>
      </c>
      <c r="T12" s="7">
        <v>3</v>
      </c>
      <c r="U12" s="7">
        <v>3</v>
      </c>
      <c r="V12" s="7">
        <v>3</v>
      </c>
      <c r="W12" s="7">
        <v>3</v>
      </c>
      <c r="X12" s="7">
        <v>3</v>
      </c>
      <c r="Y12" s="7">
        <v>3</v>
      </c>
      <c r="Z12" s="7">
        <v>3</v>
      </c>
      <c r="AA12" s="7">
        <v>3</v>
      </c>
      <c r="AB12" s="7">
        <v>3</v>
      </c>
      <c r="AC12" s="7">
        <v>3</v>
      </c>
      <c r="AD12" s="7">
        <v>3</v>
      </c>
      <c r="AE12" s="7">
        <v>3</v>
      </c>
      <c r="AF12" s="7">
        <v>3</v>
      </c>
      <c r="AG12" s="7">
        <v>3</v>
      </c>
      <c r="AH12" s="7">
        <v>3</v>
      </c>
      <c r="AI12" s="7">
        <v>3</v>
      </c>
      <c r="AJ12" s="7">
        <v>3</v>
      </c>
      <c r="AK12" s="7">
        <v>3</v>
      </c>
      <c r="AL12" s="7">
        <f t="shared" si="0"/>
        <v>105</v>
      </c>
    </row>
    <row r="13" spans="1:42" ht="18.75" customHeight="1">
      <c r="A13" s="43">
        <v>10</v>
      </c>
      <c r="B13" s="44" t="s">
        <v>150</v>
      </c>
      <c r="C13" s="7">
        <v>2</v>
      </c>
      <c r="D13" s="7">
        <v>2</v>
      </c>
      <c r="E13" s="7">
        <v>2</v>
      </c>
      <c r="F13" s="7">
        <v>2</v>
      </c>
      <c r="G13" s="7">
        <v>2</v>
      </c>
      <c r="H13" s="7">
        <v>2</v>
      </c>
      <c r="I13" s="7">
        <v>2</v>
      </c>
      <c r="J13" s="7">
        <v>2</v>
      </c>
      <c r="K13" s="7">
        <v>2</v>
      </c>
      <c r="L13" s="7">
        <v>2</v>
      </c>
      <c r="M13" s="7">
        <v>2</v>
      </c>
      <c r="N13" s="7">
        <v>2</v>
      </c>
      <c r="O13" s="7">
        <v>2</v>
      </c>
      <c r="P13" s="7">
        <v>2</v>
      </c>
      <c r="Q13" s="7">
        <v>2</v>
      </c>
      <c r="R13" s="7">
        <v>2</v>
      </c>
      <c r="S13" s="7">
        <v>2</v>
      </c>
      <c r="T13" s="7">
        <v>2</v>
      </c>
      <c r="U13" s="7">
        <v>2</v>
      </c>
      <c r="V13" s="7">
        <v>2</v>
      </c>
      <c r="W13" s="7">
        <v>2</v>
      </c>
      <c r="X13" s="7">
        <v>2</v>
      </c>
      <c r="Y13" s="7">
        <v>2</v>
      </c>
      <c r="Z13" s="7">
        <v>2</v>
      </c>
      <c r="AA13" s="7">
        <v>2</v>
      </c>
      <c r="AB13" s="7">
        <v>2</v>
      </c>
      <c r="AC13" s="7">
        <v>2</v>
      </c>
      <c r="AD13" s="7">
        <v>2</v>
      </c>
      <c r="AE13" s="7">
        <v>2</v>
      </c>
      <c r="AF13" s="7">
        <v>2</v>
      </c>
      <c r="AG13" s="7">
        <v>2</v>
      </c>
      <c r="AH13" s="7">
        <v>2</v>
      </c>
      <c r="AI13" s="7">
        <v>2</v>
      </c>
      <c r="AJ13" s="7">
        <v>2</v>
      </c>
      <c r="AK13" s="7">
        <v>2</v>
      </c>
      <c r="AL13" s="7">
        <f t="shared" si="0"/>
        <v>70</v>
      </c>
    </row>
    <row r="14" spans="1:42" ht="18.75" customHeight="1">
      <c r="A14" s="43">
        <v>11</v>
      </c>
      <c r="B14" s="44" t="s">
        <v>151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>
        <v>1</v>
      </c>
      <c r="AE14" s="7">
        <v>1</v>
      </c>
      <c r="AF14" s="7">
        <v>1</v>
      </c>
      <c r="AG14" s="7">
        <v>1</v>
      </c>
      <c r="AH14" s="7">
        <v>1</v>
      </c>
      <c r="AI14" s="7">
        <v>1</v>
      </c>
      <c r="AJ14" s="7">
        <v>1</v>
      </c>
      <c r="AK14" s="7">
        <v>1</v>
      </c>
      <c r="AL14" s="7">
        <f t="shared" si="0"/>
        <v>35</v>
      </c>
    </row>
    <row r="15" spans="1:42" ht="18.75" customHeight="1">
      <c r="A15" s="43">
        <v>12</v>
      </c>
      <c r="B15" s="44" t="s">
        <v>152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>
        <v>1</v>
      </c>
      <c r="AE15" s="7">
        <v>1</v>
      </c>
      <c r="AF15" s="7">
        <v>1</v>
      </c>
      <c r="AG15" s="7">
        <v>1</v>
      </c>
      <c r="AH15" s="7">
        <v>1</v>
      </c>
      <c r="AI15" s="7">
        <v>1</v>
      </c>
      <c r="AJ15" s="7">
        <v>1</v>
      </c>
      <c r="AK15" s="7">
        <v>1</v>
      </c>
      <c r="AL15" s="7">
        <f t="shared" si="0"/>
        <v>35</v>
      </c>
    </row>
    <row r="16" spans="1:42" ht="18.75" customHeight="1">
      <c r="A16" s="43">
        <v>13</v>
      </c>
      <c r="B16" s="44" t="s">
        <v>19</v>
      </c>
      <c r="C16" s="7">
        <v>1</v>
      </c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>
        <v>1</v>
      </c>
      <c r="M16" s="7">
        <v>1</v>
      </c>
      <c r="N16" s="7">
        <v>1</v>
      </c>
      <c r="O16" s="7">
        <v>1</v>
      </c>
      <c r="P16" s="7">
        <v>1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>
        <v>1</v>
      </c>
      <c r="AE16" s="7">
        <v>1</v>
      </c>
      <c r="AF16" s="7">
        <v>1</v>
      </c>
      <c r="AG16" s="7">
        <v>1</v>
      </c>
      <c r="AH16" s="7">
        <v>1</v>
      </c>
      <c r="AI16" s="7">
        <v>1</v>
      </c>
      <c r="AJ16" s="7">
        <v>1</v>
      </c>
      <c r="AK16" s="7">
        <v>1</v>
      </c>
      <c r="AL16" s="7">
        <f t="shared" si="0"/>
        <v>35</v>
      </c>
    </row>
    <row r="17" spans="1:38" ht="18.75" customHeight="1">
      <c r="A17" s="43">
        <v>14</v>
      </c>
      <c r="B17" s="44" t="s">
        <v>153</v>
      </c>
      <c r="C17" s="7">
        <v>1</v>
      </c>
      <c r="D17" s="7">
        <v>1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>
        <v>1</v>
      </c>
      <c r="AE17" s="7">
        <v>1</v>
      </c>
      <c r="AF17" s="7">
        <v>1</v>
      </c>
      <c r="AG17" s="7">
        <v>1</v>
      </c>
      <c r="AH17" s="7">
        <v>1</v>
      </c>
      <c r="AI17" s="7">
        <v>1</v>
      </c>
      <c r="AJ17" s="7">
        <v>1</v>
      </c>
      <c r="AK17" s="7">
        <v>1</v>
      </c>
      <c r="AL17" s="7">
        <f t="shared" si="0"/>
        <v>35</v>
      </c>
    </row>
    <row r="18" spans="1:38" ht="18.75" customHeight="1">
      <c r="A18" s="43">
        <v>15</v>
      </c>
      <c r="B18" s="44" t="s">
        <v>154</v>
      </c>
      <c r="C18" s="7">
        <v>1</v>
      </c>
      <c r="D18" s="7">
        <v>1</v>
      </c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7">
        <v>1</v>
      </c>
      <c r="L18" s="7">
        <v>1</v>
      </c>
      <c r="M18" s="7">
        <v>1</v>
      </c>
      <c r="N18" s="7">
        <v>1</v>
      </c>
      <c r="O18" s="7">
        <v>1</v>
      </c>
      <c r="P18" s="7">
        <v>1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>
        <v>1</v>
      </c>
      <c r="AE18" s="7">
        <v>1</v>
      </c>
      <c r="AF18" s="7">
        <v>1</v>
      </c>
      <c r="AG18" s="7">
        <v>1</v>
      </c>
      <c r="AH18" s="7">
        <v>1</v>
      </c>
      <c r="AI18" s="7">
        <v>1</v>
      </c>
      <c r="AJ18" s="7">
        <v>1</v>
      </c>
      <c r="AK18" s="7">
        <v>1</v>
      </c>
      <c r="AL18" s="7">
        <f t="shared" si="0"/>
        <v>35</v>
      </c>
    </row>
    <row r="19" spans="1:38" ht="18.75" customHeight="1">
      <c r="A19" s="43">
        <v>16</v>
      </c>
      <c r="B19" s="57" t="s">
        <v>159</v>
      </c>
      <c r="C19" s="7">
        <v>1</v>
      </c>
      <c r="D19" s="7">
        <v>1</v>
      </c>
      <c r="E19" s="7">
        <v>1</v>
      </c>
      <c r="F19" s="7">
        <v>1</v>
      </c>
      <c r="G19" s="7">
        <v>1</v>
      </c>
      <c r="H19" s="7">
        <v>1</v>
      </c>
      <c r="I19" s="7">
        <v>1</v>
      </c>
      <c r="J19" s="7">
        <v>1</v>
      </c>
      <c r="K19" s="7">
        <v>1</v>
      </c>
      <c r="L19" s="7">
        <v>1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>
        <v>1</v>
      </c>
      <c r="AE19" s="7">
        <v>1</v>
      </c>
      <c r="AF19" s="7">
        <v>1</v>
      </c>
      <c r="AG19" s="7">
        <v>1</v>
      </c>
      <c r="AH19" s="7">
        <v>1</v>
      </c>
      <c r="AI19" s="7">
        <v>1</v>
      </c>
      <c r="AJ19" s="7">
        <v>1</v>
      </c>
      <c r="AK19" s="7">
        <v>1</v>
      </c>
      <c r="AL19" s="7">
        <f t="shared" si="0"/>
        <v>35</v>
      </c>
    </row>
    <row r="20" spans="1:38" ht="18.75" customHeight="1">
      <c r="A20" s="43"/>
      <c r="B20" s="5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ht="35.25" customHeight="1">
      <c r="A21" s="44"/>
      <c r="B21" s="58" t="s">
        <v>62</v>
      </c>
      <c r="C21" s="59">
        <f t="shared" ref="C21:AK21" si="1">SUM(C4:C20)</f>
        <v>29</v>
      </c>
      <c r="D21" s="59">
        <f t="shared" si="1"/>
        <v>29</v>
      </c>
      <c r="E21" s="59">
        <f t="shared" si="1"/>
        <v>29</v>
      </c>
      <c r="F21" s="59">
        <f t="shared" si="1"/>
        <v>29</v>
      </c>
      <c r="G21" s="59">
        <f t="shared" si="1"/>
        <v>29</v>
      </c>
      <c r="H21" s="59">
        <f t="shared" si="1"/>
        <v>29</v>
      </c>
      <c r="I21" s="59">
        <f t="shared" si="1"/>
        <v>29</v>
      </c>
      <c r="J21" s="59">
        <f t="shared" si="1"/>
        <v>29</v>
      </c>
      <c r="K21" s="59">
        <f t="shared" si="1"/>
        <v>29</v>
      </c>
      <c r="L21" s="59">
        <f t="shared" si="1"/>
        <v>29</v>
      </c>
      <c r="M21" s="59">
        <f t="shared" si="1"/>
        <v>29</v>
      </c>
      <c r="N21" s="59">
        <f t="shared" si="1"/>
        <v>29</v>
      </c>
      <c r="O21" s="59">
        <f t="shared" si="1"/>
        <v>29</v>
      </c>
      <c r="P21" s="59">
        <f t="shared" si="1"/>
        <v>29</v>
      </c>
      <c r="Q21" s="59">
        <f t="shared" si="1"/>
        <v>29</v>
      </c>
      <c r="R21" s="59">
        <f t="shared" si="1"/>
        <v>29</v>
      </c>
      <c r="S21" s="59">
        <f t="shared" si="1"/>
        <v>29</v>
      </c>
      <c r="T21" s="59">
        <f t="shared" si="1"/>
        <v>29</v>
      </c>
      <c r="U21" s="59">
        <f t="shared" si="1"/>
        <v>29</v>
      </c>
      <c r="V21" s="59">
        <f t="shared" si="1"/>
        <v>29</v>
      </c>
      <c r="W21" s="59">
        <f t="shared" si="1"/>
        <v>29</v>
      </c>
      <c r="X21" s="59">
        <f t="shared" si="1"/>
        <v>29</v>
      </c>
      <c r="Y21" s="59">
        <f t="shared" si="1"/>
        <v>29</v>
      </c>
      <c r="Z21" s="59">
        <f t="shared" si="1"/>
        <v>29</v>
      </c>
      <c r="AA21" s="59">
        <f t="shared" si="1"/>
        <v>29</v>
      </c>
      <c r="AB21" s="59">
        <f t="shared" si="1"/>
        <v>29</v>
      </c>
      <c r="AC21" s="59">
        <f t="shared" si="1"/>
        <v>29</v>
      </c>
      <c r="AD21" s="59">
        <f t="shared" si="1"/>
        <v>29</v>
      </c>
      <c r="AE21" s="59">
        <f t="shared" si="1"/>
        <v>29</v>
      </c>
      <c r="AF21" s="59">
        <f t="shared" si="1"/>
        <v>29</v>
      </c>
      <c r="AG21" s="59">
        <f t="shared" si="1"/>
        <v>29</v>
      </c>
      <c r="AH21" s="59">
        <f t="shared" si="1"/>
        <v>29</v>
      </c>
      <c r="AI21" s="59">
        <f t="shared" si="1"/>
        <v>29</v>
      </c>
      <c r="AJ21" s="59">
        <f t="shared" si="1"/>
        <v>29</v>
      </c>
      <c r="AK21" s="59">
        <f t="shared" si="1"/>
        <v>29</v>
      </c>
      <c r="AL21" s="7"/>
    </row>
    <row r="22" spans="1:38" ht="18.75" customHeight="1"/>
    <row r="23" spans="1:38" ht="18.75" customHeight="1"/>
    <row r="24" spans="1:38" ht="18.75" customHeight="1"/>
    <row r="25" spans="1:38" ht="18.75" customHeight="1"/>
    <row r="26" spans="1:38" ht="18.75" customHeight="1"/>
    <row r="27" spans="1:38" ht="18.75" customHeight="1"/>
    <row r="28" spans="1:38" ht="18.75" customHeight="1"/>
    <row r="29" spans="1:38" ht="18.75" customHeight="1"/>
    <row r="30" spans="1:38" ht="18.75" customHeight="1"/>
    <row r="31" spans="1:38" ht="18.75" customHeight="1"/>
    <row r="32" spans="1:38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AD1"/>
    <mergeCell ref="C2:T2"/>
    <mergeCell ref="U2:AL2"/>
  </mergeCells>
  <pageMargins left="0.11811023622047245" right="0.11811023622047245" top="0.35433070866141736" bottom="0.35433070866141736" header="0" footer="0"/>
  <pageSetup paperSize="9" scale="95" orientation="landscape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AM1000"/>
  <sheetViews>
    <sheetView zoomScale="118" zoomScaleNormal="118" workbookViewId="0">
      <selection activeCell="G10" sqref="G10"/>
    </sheetView>
  </sheetViews>
  <sheetFormatPr defaultColWidth="13" defaultRowHeight="15" customHeight="1"/>
  <cols>
    <col min="1" max="1" width="4.42578125" style="5" customWidth="1"/>
    <col min="2" max="2" width="12.5703125" style="5" customWidth="1"/>
    <col min="3" max="36" width="3.5703125" style="5" customWidth="1"/>
    <col min="37" max="37" width="3.28515625" style="5" customWidth="1"/>
    <col min="38" max="38" width="4.5703125" style="5" customWidth="1"/>
    <col min="39" max="39" width="11.42578125" style="5" customWidth="1"/>
    <col min="40" max="16384" width="13" style="5"/>
  </cols>
  <sheetData>
    <row r="1" spans="1:39" ht="18.75" customHeight="1">
      <c r="A1" s="282" t="s">
        <v>160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60"/>
      <c r="AM1" s="60"/>
    </row>
    <row r="2" spans="1:39" ht="12.75" customHeight="1">
      <c r="A2" s="44"/>
      <c r="B2" s="44"/>
      <c r="C2" s="287" t="s">
        <v>139</v>
      </c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79"/>
      <c r="U2" s="287" t="s">
        <v>140</v>
      </c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79"/>
      <c r="AM2" s="60"/>
    </row>
    <row r="3" spans="1:39" ht="28.5" customHeight="1">
      <c r="A3" s="7" t="s">
        <v>161</v>
      </c>
      <c r="B3" s="41" t="s">
        <v>162</v>
      </c>
      <c r="C3" s="61">
        <v>1</v>
      </c>
      <c r="D3" s="61">
        <v>2</v>
      </c>
      <c r="E3" s="61">
        <v>3</v>
      </c>
      <c r="F3" s="61">
        <v>4</v>
      </c>
      <c r="G3" s="61">
        <v>5</v>
      </c>
      <c r="H3" s="61">
        <v>6</v>
      </c>
      <c r="I3" s="61">
        <v>7</v>
      </c>
      <c r="J3" s="61">
        <v>8</v>
      </c>
      <c r="K3" s="61">
        <v>9</v>
      </c>
      <c r="L3" s="61">
        <v>10</v>
      </c>
      <c r="M3" s="61">
        <v>11</v>
      </c>
      <c r="N3" s="61">
        <v>12</v>
      </c>
      <c r="O3" s="61">
        <v>13</v>
      </c>
      <c r="P3" s="61">
        <v>14</v>
      </c>
      <c r="Q3" s="61">
        <v>15</v>
      </c>
      <c r="R3" s="61">
        <v>16</v>
      </c>
      <c r="S3" s="61">
        <v>17</v>
      </c>
      <c r="T3" s="61">
        <v>18</v>
      </c>
      <c r="U3" s="42">
        <v>19</v>
      </c>
      <c r="V3" s="42">
        <v>20</v>
      </c>
      <c r="W3" s="42">
        <v>21</v>
      </c>
      <c r="X3" s="42">
        <v>22</v>
      </c>
      <c r="Y3" s="42">
        <v>23</v>
      </c>
      <c r="Z3" s="42">
        <v>24</v>
      </c>
      <c r="AA3" s="42">
        <v>25</v>
      </c>
      <c r="AB3" s="42">
        <v>26</v>
      </c>
      <c r="AC3" s="42">
        <v>27</v>
      </c>
      <c r="AD3" s="42">
        <v>28</v>
      </c>
      <c r="AE3" s="42">
        <v>29</v>
      </c>
      <c r="AF3" s="42">
        <v>30</v>
      </c>
      <c r="AG3" s="42">
        <v>31</v>
      </c>
      <c r="AH3" s="42">
        <v>32</v>
      </c>
      <c r="AI3" s="42">
        <v>33</v>
      </c>
      <c r="AJ3" s="42">
        <v>34</v>
      </c>
      <c r="AK3" s="62">
        <v>35</v>
      </c>
      <c r="AL3" s="42" t="s">
        <v>142</v>
      </c>
      <c r="AM3" s="60"/>
    </row>
    <row r="4" spans="1:39" ht="12.75" customHeight="1">
      <c r="A4" s="43">
        <v>1</v>
      </c>
      <c r="B4" s="44" t="s">
        <v>143</v>
      </c>
      <c r="C4" s="44">
        <v>4</v>
      </c>
      <c r="D4" s="44">
        <v>4</v>
      </c>
      <c r="E4" s="44">
        <v>4</v>
      </c>
      <c r="F4" s="44">
        <v>4</v>
      </c>
      <c r="G4" s="44">
        <v>4</v>
      </c>
      <c r="H4" s="44">
        <v>4</v>
      </c>
      <c r="I4" s="44">
        <v>4</v>
      </c>
      <c r="J4" s="44">
        <v>4</v>
      </c>
      <c r="K4" s="44">
        <v>4</v>
      </c>
      <c r="L4" s="44">
        <v>4</v>
      </c>
      <c r="M4" s="44">
        <v>4</v>
      </c>
      <c r="N4" s="44">
        <v>4</v>
      </c>
      <c r="O4" s="44">
        <v>4</v>
      </c>
      <c r="P4" s="44">
        <v>4</v>
      </c>
      <c r="Q4" s="44">
        <v>4</v>
      </c>
      <c r="R4" s="44">
        <v>4</v>
      </c>
      <c r="S4" s="44">
        <v>4</v>
      </c>
      <c r="T4" s="44">
        <v>4</v>
      </c>
      <c r="U4" s="44">
        <v>4</v>
      </c>
      <c r="V4" s="44">
        <v>4</v>
      </c>
      <c r="W4" s="44">
        <v>4</v>
      </c>
      <c r="X4" s="44">
        <v>4</v>
      </c>
      <c r="Y4" s="44">
        <v>4</v>
      </c>
      <c r="Z4" s="44">
        <v>4</v>
      </c>
      <c r="AA4" s="44">
        <v>4</v>
      </c>
      <c r="AB4" s="44">
        <v>4</v>
      </c>
      <c r="AC4" s="44">
        <v>4</v>
      </c>
      <c r="AD4" s="44">
        <v>4</v>
      </c>
      <c r="AE4" s="44">
        <v>4</v>
      </c>
      <c r="AF4" s="44">
        <v>4</v>
      </c>
      <c r="AG4" s="44">
        <v>4</v>
      </c>
      <c r="AH4" s="44">
        <v>4</v>
      </c>
      <c r="AI4" s="44">
        <v>4</v>
      </c>
      <c r="AJ4" s="44">
        <v>4</v>
      </c>
      <c r="AK4" s="44">
        <v>4</v>
      </c>
      <c r="AL4" s="7">
        <f>SUM(C4:AK4)</f>
        <v>140</v>
      </c>
      <c r="AM4" s="60"/>
    </row>
    <row r="5" spans="1:39" ht="12.75" customHeight="1">
      <c r="A5" s="43">
        <v>2</v>
      </c>
      <c r="B5" s="44" t="s">
        <v>17</v>
      </c>
      <c r="C5" s="44">
        <v>4</v>
      </c>
      <c r="D5" s="44">
        <v>4</v>
      </c>
      <c r="E5" s="44">
        <v>4</v>
      </c>
      <c r="F5" s="44">
        <v>4</v>
      </c>
      <c r="G5" s="44">
        <v>4</v>
      </c>
      <c r="H5" s="44">
        <v>4</v>
      </c>
      <c r="I5" s="44">
        <v>4</v>
      </c>
      <c r="J5" s="44">
        <v>4</v>
      </c>
      <c r="K5" s="44">
        <v>4</v>
      </c>
      <c r="L5" s="44">
        <v>4</v>
      </c>
      <c r="M5" s="44">
        <v>4</v>
      </c>
      <c r="N5" s="44">
        <v>4</v>
      </c>
      <c r="O5" s="44">
        <v>4</v>
      </c>
      <c r="P5" s="44">
        <v>4</v>
      </c>
      <c r="Q5" s="44">
        <v>4</v>
      </c>
      <c r="R5" s="44">
        <v>4</v>
      </c>
      <c r="S5" s="44">
        <v>4</v>
      </c>
      <c r="T5" s="44">
        <v>4</v>
      </c>
      <c r="U5" s="44">
        <v>4</v>
      </c>
      <c r="V5" s="44">
        <v>4</v>
      </c>
      <c r="W5" s="44">
        <v>4</v>
      </c>
      <c r="X5" s="44">
        <v>4</v>
      </c>
      <c r="Y5" s="44">
        <v>4</v>
      </c>
      <c r="Z5" s="44">
        <v>4</v>
      </c>
      <c r="AA5" s="44">
        <v>4</v>
      </c>
      <c r="AB5" s="44">
        <v>4</v>
      </c>
      <c r="AC5" s="44">
        <v>4</v>
      </c>
      <c r="AD5" s="44">
        <v>4</v>
      </c>
      <c r="AE5" s="44">
        <v>4</v>
      </c>
      <c r="AF5" s="44">
        <v>4</v>
      </c>
      <c r="AG5" s="44">
        <v>4</v>
      </c>
      <c r="AH5" s="44">
        <v>4</v>
      </c>
      <c r="AI5" s="44">
        <v>4</v>
      </c>
      <c r="AJ5" s="44">
        <v>4</v>
      </c>
      <c r="AK5" s="44">
        <v>4</v>
      </c>
      <c r="AL5" s="7">
        <f>SUM(C5:AK5)</f>
        <v>140</v>
      </c>
      <c r="AM5" s="60"/>
    </row>
    <row r="6" spans="1:39" s="26" customFormat="1" ht="12.75" customHeight="1">
      <c r="A6" s="45">
        <v>3</v>
      </c>
      <c r="B6" s="46" t="s">
        <v>144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>
        <v>1</v>
      </c>
      <c r="O6" s="46">
        <v>4</v>
      </c>
      <c r="P6" s="46">
        <v>4</v>
      </c>
      <c r="Q6" s="46">
        <v>4</v>
      </c>
      <c r="R6" s="46">
        <v>3</v>
      </c>
      <c r="S6" s="46">
        <v>4</v>
      </c>
      <c r="T6" s="46">
        <v>4</v>
      </c>
      <c r="U6" s="46">
        <v>4</v>
      </c>
      <c r="V6" s="46">
        <v>4</v>
      </c>
      <c r="W6" s="46">
        <v>4</v>
      </c>
      <c r="X6" s="46">
        <v>4</v>
      </c>
      <c r="Y6" s="46">
        <v>2</v>
      </c>
      <c r="Z6" s="46"/>
      <c r="AA6" s="46"/>
      <c r="AB6" s="46"/>
      <c r="AC6" s="46"/>
      <c r="AD6" s="45"/>
      <c r="AE6" s="45"/>
      <c r="AF6" s="45"/>
      <c r="AG6" s="45"/>
      <c r="AH6" s="45">
        <v>1</v>
      </c>
      <c r="AI6" s="45"/>
      <c r="AJ6" s="45"/>
      <c r="AK6" s="45"/>
      <c r="AL6" s="47">
        <f>SUM(C6:AK6)</f>
        <v>43</v>
      </c>
      <c r="AM6" s="63"/>
    </row>
    <row r="7" spans="1:39" s="31" customFormat="1" ht="12.75" customHeight="1">
      <c r="A7" s="49">
        <v>4</v>
      </c>
      <c r="B7" s="50" t="s">
        <v>145</v>
      </c>
      <c r="C7" s="51">
        <v>4</v>
      </c>
      <c r="D7" s="51">
        <v>4</v>
      </c>
      <c r="E7" s="51">
        <v>4</v>
      </c>
      <c r="F7" s="51">
        <v>4</v>
      </c>
      <c r="G7" s="51">
        <v>4</v>
      </c>
      <c r="H7" s="51">
        <v>4</v>
      </c>
      <c r="I7" s="51">
        <v>4</v>
      </c>
      <c r="J7" s="51">
        <v>4</v>
      </c>
      <c r="K7" s="51">
        <v>4</v>
      </c>
      <c r="L7" s="51">
        <v>4</v>
      </c>
      <c r="M7" s="51">
        <v>4</v>
      </c>
      <c r="N7" s="51">
        <v>3</v>
      </c>
      <c r="O7" s="51"/>
      <c r="P7" s="51"/>
      <c r="Q7" s="51"/>
      <c r="R7" s="51">
        <v>1</v>
      </c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>
        <f>SUM(C7:AK7)</f>
        <v>48</v>
      </c>
      <c r="AM7" s="64"/>
    </row>
    <row r="8" spans="1:39" s="37" customFormat="1" ht="12.75" customHeight="1">
      <c r="A8" s="53">
        <v>5</v>
      </c>
      <c r="B8" s="54" t="s">
        <v>146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  <c r="U8" s="53"/>
      <c r="V8" s="53"/>
      <c r="W8" s="53"/>
      <c r="X8" s="53"/>
      <c r="Y8" s="53">
        <v>2</v>
      </c>
      <c r="Z8" s="53">
        <v>4</v>
      </c>
      <c r="AA8" s="53">
        <v>4</v>
      </c>
      <c r="AB8" s="53">
        <v>4</v>
      </c>
      <c r="AC8" s="53">
        <v>4</v>
      </c>
      <c r="AD8" s="53">
        <v>4</v>
      </c>
      <c r="AE8" s="53">
        <v>4</v>
      </c>
      <c r="AF8" s="53">
        <v>4</v>
      </c>
      <c r="AG8" s="53">
        <v>4</v>
      </c>
      <c r="AH8" s="53">
        <v>3</v>
      </c>
      <c r="AI8" s="53">
        <v>4</v>
      </c>
      <c r="AJ8" s="53">
        <v>4</v>
      </c>
      <c r="AK8" s="53">
        <v>4</v>
      </c>
      <c r="AL8" s="55">
        <f>SUM(C8:AK8)</f>
        <v>49</v>
      </c>
      <c r="AM8" s="65"/>
    </row>
    <row r="9" spans="1:39" ht="12.75" customHeight="1">
      <c r="A9" s="43">
        <v>6</v>
      </c>
      <c r="B9" s="44" t="s">
        <v>147</v>
      </c>
      <c r="C9" s="9">
        <v>2</v>
      </c>
      <c r="D9" s="9">
        <v>2</v>
      </c>
      <c r="E9" s="9">
        <v>2</v>
      </c>
      <c r="F9" s="9">
        <v>2</v>
      </c>
      <c r="G9" s="9">
        <v>1</v>
      </c>
      <c r="H9" s="9">
        <v>1</v>
      </c>
      <c r="I9" s="9">
        <v>1</v>
      </c>
      <c r="J9" s="9">
        <v>1</v>
      </c>
      <c r="K9" s="20">
        <v>2</v>
      </c>
      <c r="L9" s="9">
        <v>2</v>
      </c>
      <c r="M9" s="9">
        <v>2</v>
      </c>
      <c r="N9" s="9">
        <v>2</v>
      </c>
      <c r="O9" s="9">
        <v>1</v>
      </c>
      <c r="P9" s="9">
        <v>1</v>
      </c>
      <c r="Q9" s="9">
        <v>1</v>
      </c>
      <c r="R9" s="9">
        <v>1</v>
      </c>
      <c r="S9" s="9">
        <v>2</v>
      </c>
      <c r="T9" s="9">
        <v>1</v>
      </c>
      <c r="U9" s="9">
        <v>2</v>
      </c>
      <c r="V9" s="9">
        <v>2</v>
      </c>
      <c r="W9" s="9">
        <v>2</v>
      </c>
      <c r="X9" s="9">
        <v>2</v>
      </c>
      <c r="Y9" s="9">
        <v>1</v>
      </c>
      <c r="Z9" s="9">
        <v>1</v>
      </c>
      <c r="AA9" s="9">
        <v>1</v>
      </c>
      <c r="AB9" s="9">
        <v>1</v>
      </c>
      <c r="AC9" s="9">
        <v>2</v>
      </c>
      <c r="AD9" s="9">
        <v>2</v>
      </c>
      <c r="AE9" s="9">
        <v>2</v>
      </c>
      <c r="AF9" s="9">
        <v>2</v>
      </c>
      <c r="AG9" s="9">
        <v>1</v>
      </c>
      <c r="AH9" s="9">
        <v>1</v>
      </c>
      <c r="AI9" s="9">
        <v>1</v>
      </c>
      <c r="AJ9" s="9">
        <v>1</v>
      </c>
      <c r="AK9" s="9">
        <v>2</v>
      </c>
      <c r="AL9" s="20">
        <f t="shared" ref="AL9:AL19" si="0">SUM(C9:AK9)</f>
        <v>53</v>
      </c>
      <c r="AM9" s="60"/>
    </row>
    <row r="10" spans="1:39" ht="12.75" customHeight="1">
      <c r="A10" s="43">
        <v>7</v>
      </c>
      <c r="B10" s="44" t="s">
        <v>18</v>
      </c>
      <c r="C10" s="21">
        <v>1</v>
      </c>
      <c r="D10" s="21">
        <v>1</v>
      </c>
      <c r="E10" s="21">
        <v>1</v>
      </c>
      <c r="F10" s="21">
        <v>1</v>
      </c>
      <c r="G10" s="21">
        <v>2</v>
      </c>
      <c r="H10" s="21">
        <v>2</v>
      </c>
      <c r="I10" s="21">
        <v>2</v>
      </c>
      <c r="J10" s="21">
        <v>2</v>
      </c>
      <c r="K10" s="20">
        <v>1</v>
      </c>
      <c r="L10" s="21">
        <v>1</v>
      </c>
      <c r="M10" s="21">
        <v>1</v>
      </c>
      <c r="N10" s="21">
        <v>1</v>
      </c>
      <c r="O10" s="21">
        <v>2</v>
      </c>
      <c r="P10" s="21">
        <v>2</v>
      </c>
      <c r="Q10" s="21">
        <v>2</v>
      </c>
      <c r="R10" s="21">
        <v>2</v>
      </c>
      <c r="S10" s="21">
        <v>1</v>
      </c>
      <c r="T10" s="20">
        <v>2</v>
      </c>
      <c r="U10" s="9">
        <v>1</v>
      </c>
      <c r="V10" s="9">
        <v>1</v>
      </c>
      <c r="W10" s="9">
        <v>1</v>
      </c>
      <c r="X10" s="9">
        <v>1</v>
      </c>
      <c r="Y10" s="9">
        <v>2</v>
      </c>
      <c r="Z10" s="9">
        <v>2</v>
      </c>
      <c r="AA10" s="9">
        <v>2</v>
      </c>
      <c r="AB10" s="9">
        <v>2</v>
      </c>
      <c r="AC10" s="20">
        <v>1</v>
      </c>
      <c r="AD10" s="20">
        <v>1</v>
      </c>
      <c r="AE10" s="20">
        <v>1</v>
      </c>
      <c r="AF10" s="20">
        <v>1</v>
      </c>
      <c r="AG10" s="20">
        <v>2</v>
      </c>
      <c r="AH10" s="20">
        <v>2</v>
      </c>
      <c r="AI10" s="20">
        <v>2</v>
      </c>
      <c r="AJ10" s="20">
        <v>2</v>
      </c>
      <c r="AK10" s="20">
        <v>1</v>
      </c>
      <c r="AL10" s="20">
        <f t="shared" si="0"/>
        <v>52</v>
      </c>
      <c r="AM10" s="66"/>
    </row>
    <row r="11" spans="1:39" ht="12.75" customHeight="1">
      <c r="A11" s="43">
        <v>8</v>
      </c>
      <c r="B11" s="44" t="s">
        <v>148</v>
      </c>
      <c r="C11" s="44">
        <v>3</v>
      </c>
      <c r="D11" s="44">
        <v>3</v>
      </c>
      <c r="E11" s="44">
        <v>3</v>
      </c>
      <c r="F11" s="44">
        <v>3</v>
      </c>
      <c r="G11" s="44">
        <v>3</v>
      </c>
      <c r="H11" s="44">
        <v>3</v>
      </c>
      <c r="I11" s="44">
        <v>3</v>
      </c>
      <c r="J11" s="44">
        <v>3</v>
      </c>
      <c r="K11" s="44">
        <v>3</v>
      </c>
      <c r="L11" s="44">
        <v>3</v>
      </c>
      <c r="M11" s="44">
        <v>3</v>
      </c>
      <c r="N11" s="44">
        <v>3</v>
      </c>
      <c r="O11" s="44">
        <v>3</v>
      </c>
      <c r="P11" s="44">
        <v>3</v>
      </c>
      <c r="Q11" s="44">
        <v>3</v>
      </c>
      <c r="R11" s="44">
        <v>3</v>
      </c>
      <c r="S11" s="44">
        <v>3</v>
      </c>
      <c r="T11" s="44">
        <v>3</v>
      </c>
      <c r="U11" s="44">
        <v>3</v>
      </c>
      <c r="V11" s="44">
        <v>3</v>
      </c>
      <c r="W11" s="44">
        <v>3</v>
      </c>
      <c r="X11" s="44">
        <v>3</v>
      </c>
      <c r="Y11" s="44">
        <v>3</v>
      </c>
      <c r="Z11" s="44">
        <v>3</v>
      </c>
      <c r="AA11" s="44">
        <v>3</v>
      </c>
      <c r="AB11" s="44">
        <v>3</v>
      </c>
      <c r="AC11" s="44">
        <v>3</v>
      </c>
      <c r="AD11" s="44">
        <v>3</v>
      </c>
      <c r="AE11" s="44">
        <v>3</v>
      </c>
      <c r="AF11" s="44">
        <v>3</v>
      </c>
      <c r="AG11" s="44">
        <v>3</v>
      </c>
      <c r="AH11" s="44">
        <v>3</v>
      </c>
      <c r="AI11" s="44">
        <v>3</v>
      </c>
      <c r="AJ11" s="44">
        <v>3</v>
      </c>
      <c r="AK11" s="44">
        <v>3</v>
      </c>
      <c r="AL11" s="43">
        <f t="shared" si="0"/>
        <v>105</v>
      </c>
      <c r="AM11" s="60"/>
    </row>
    <row r="12" spans="1:39" ht="12.75" customHeight="1">
      <c r="A12" s="43">
        <v>9</v>
      </c>
      <c r="B12" s="44" t="s">
        <v>158</v>
      </c>
      <c r="C12" s="44">
        <v>3</v>
      </c>
      <c r="D12" s="44">
        <v>3</v>
      </c>
      <c r="E12" s="44">
        <v>3</v>
      </c>
      <c r="F12" s="44">
        <v>3</v>
      </c>
      <c r="G12" s="44">
        <v>3</v>
      </c>
      <c r="H12" s="44">
        <v>3</v>
      </c>
      <c r="I12" s="44">
        <v>3</v>
      </c>
      <c r="J12" s="44">
        <v>3</v>
      </c>
      <c r="K12" s="44">
        <v>3</v>
      </c>
      <c r="L12" s="44">
        <v>3</v>
      </c>
      <c r="M12" s="44">
        <v>3</v>
      </c>
      <c r="N12" s="44">
        <v>3</v>
      </c>
      <c r="O12" s="44">
        <v>3</v>
      </c>
      <c r="P12" s="44">
        <v>3</v>
      </c>
      <c r="Q12" s="44">
        <v>3</v>
      </c>
      <c r="R12" s="44">
        <v>3</v>
      </c>
      <c r="S12" s="44">
        <v>3</v>
      </c>
      <c r="T12" s="44">
        <v>3</v>
      </c>
      <c r="U12" s="44">
        <v>3</v>
      </c>
      <c r="V12" s="44">
        <v>3</v>
      </c>
      <c r="W12" s="44">
        <v>3</v>
      </c>
      <c r="X12" s="44">
        <v>3</v>
      </c>
      <c r="Y12" s="44">
        <v>3</v>
      </c>
      <c r="Z12" s="44">
        <v>3</v>
      </c>
      <c r="AA12" s="44">
        <v>3</v>
      </c>
      <c r="AB12" s="44">
        <v>3</v>
      </c>
      <c r="AC12" s="44">
        <v>3</v>
      </c>
      <c r="AD12" s="44">
        <v>3</v>
      </c>
      <c r="AE12" s="44">
        <v>3</v>
      </c>
      <c r="AF12" s="44">
        <v>3</v>
      </c>
      <c r="AG12" s="44">
        <v>3</v>
      </c>
      <c r="AH12" s="44">
        <v>3</v>
      </c>
      <c r="AI12" s="44">
        <v>3</v>
      </c>
      <c r="AJ12" s="44">
        <v>3</v>
      </c>
      <c r="AK12" s="44">
        <v>3</v>
      </c>
      <c r="AL12" s="7">
        <f t="shared" si="0"/>
        <v>105</v>
      </c>
      <c r="AM12" s="60"/>
    </row>
    <row r="13" spans="1:39" ht="12.75" customHeight="1">
      <c r="A13" s="43">
        <v>10</v>
      </c>
      <c r="B13" s="44" t="s">
        <v>150</v>
      </c>
      <c r="C13" s="43">
        <v>2</v>
      </c>
      <c r="D13" s="43">
        <v>2</v>
      </c>
      <c r="E13" s="43">
        <v>2</v>
      </c>
      <c r="F13" s="43">
        <v>2</v>
      </c>
      <c r="G13" s="43">
        <v>2</v>
      </c>
      <c r="H13" s="43">
        <v>2</v>
      </c>
      <c r="I13" s="43">
        <v>2</v>
      </c>
      <c r="J13" s="43">
        <v>2</v>
      </c>
      <c r="K13" s="43">
        <v>2</v>
      </c>
      <c r="L13" s="43">
        <v>2</v>
      </c>
      <c r="M13" s="43">
        <v>2</v>
      </c>
      <c r="N13" s="43">
        <v>2</v>
      </c>
      <c r="O13" s="43">
        <v>2</v>
      </c>
      <c r="P13" s="43">
        <v>2</v>
      </c>
      <c r="Q13" s="43">
        <v>2</v>
      </c>
      <c r="R13" s="43">
        <v>2</v>
      </c>
      <c r="S13" s="43">
        <v>2</v>
      </c>
      <c r="T13" s="43">
        <v>2</v>
      </c>
      <c r="U13" s="43">
        <v>2</v>
      </c>
      <c r="V13" s="43">
        <v>2</v>
      </c>
      <c r="W13" s="43">
        <v>2</v>
      </c>
      <c r="X13" s="43">
        <v>2</v>
      </c>
      <c r="Y13" s="43">
        <v>2</v>
      </c>
      <c r="Z13" s="43">
        <v>2</v>
      </c>
      <c r="AA13" s="43">
        <v>2</v>
      </c>
      <c r="AB13" s="43">
        <v>2</v>
      </c>
      <c r="AC13" s="43">
        <v>2</v>
      </c>
      <c r="AD13" s="43">
        <v>2</v>
      </c>
      <c r="AE13" s="43">
        <v>2</v>
      </c>
      <c r="AF13" s="43">
        <v>2</v>
      </c>
      <c r="AG13" s="43">
        <v>2</v>
      </c>
      <c r="AH13" s="43">
        <v>2</v>
      </c>
      <c r="AI13" s="43">
        <v>2</v>
      </c>
      <c r="AJ13" s="43">
        <v>2</v>
      </c>
      <c r="AK13" s="43">
        <v>2</v>
      </c>
      <c r="AL13" s="7">
        <f t="shared" si="0"/>
        <v>70</v>
      </c>
      <c r="AM13" s="60"/>
    </row>
    <row r="14" spans="1:39" ht="12.75" customHeight="1">
      <c r="A14" s="43">
        <v>11</v>
      </c>
      <c r="B14" s="44" t="s">
        <v>151</v>
      </c>
      <c r="C14" s="44">
        <v>1</v>
      </c>
      <c r="D14" s="44">
        <v>1</v>
      </c>
      <c r="E14" s="44">
        <v>1</v>
      </c>
      <c r="F14" s="44">
        <v>1</v>
      </c>
      <c r="G14" s="44">
        <v>1</v>
      </c>
      <c r="H14" s="44">
        <v>1</v>
      </c>
      <c r="I14" s="44">
        <v>1</v>
      </c>
      <c r="J14" s="44">
        <v>1</v>
      </c>
      <c r="K14" s="44">
        <v>1</v>
      </c>
      <c r="L14" s="44">
        <v>1</v>
      </c>
      <c r="M14" s="44">
        <v>1</v>
      </c>
      <c r="N14" s="44">
        <v>1</v>
      </c>
      <c r="O14" s="44">
        <v>1</v>
      </c>
      <c r="P14" s="44">
        <v>1</v>
      </c>
      <c r="Q14" s="44">
        <v>1</v>
      </c>
      <c r="R14" s="44">
        <v>1</v>
      </c>
      <c r="S14" s="44">
        <v>1</v>
      </c>
      <c r="T14" s="44">
        <v>1</v>
      </c>
      <c r="U14" s="44">
        <v>1</v>
      </c>
      <c r="V14" s="44">
        <v>1</v>
      </c>
      <c r="W14" s="44">
        <v>1</v>
      </c>
      <c r="X14" s="44">
        <v>1</v>
      </c>
      <c r="Y14" s="44">
        <v>1</v>
      </c>
      <c r="Z14" s="44">
        <v>1</v>
      </c>
      <c r="AA14" s="44">
        <v>1</v>
      </c>
      <c r="AB14" s="44">
        <v>1</v>
      </c>
      <c r="AC14" s="44">
        <v>1</v>
      </c>
      <c r="AD14" s="44">
        <v>1</v>
      </c>
      <c r="AE14" s="44">
        <v>1</v>
      </c>
      <c r="AF14" s="44">
        <v>1</v>
      </c>
      <c r="AG14" s="44">
        <v>1</v>
      </c>
      <c r="AH14" s="44">
        <v>1</v>
      </c>
      <c r="AI14" s="44">
        <v>1</v>
      </c>
      <c r="AJ14" s="44">
        <v>1</v>
      </c>
      <c r="AK14" s="44">
        <v>1</v>
      </c>
      <c r="AL14" s="7">
        <f t="shared" si="0"/>
        <v>35</v>
      </c>
      <c r="AM14" s="60"/>
    </row>
    <row r="15" spans="1:39" ht="12.75" customHeight="1">
      <c r="A15" s="43">
        <v>12</v>
      </c>
      <c r="B15" s="44" t="s">
        <v>152</v>
      </c>
      <c r="C15" s="44">
        <v>1</v>
      </c>
      <c r="D15" s="44">
        <v>1</v>
      </c>
      <c r="E15" s="44">
        <v>1</v>
      </c>
      <c r="F15" s="44">
        <v>1</v>
      </c>
      <c r="G15" s="44">
        <v>1</v>
      </c>
      <c r="H15" s="44">
        <v>1</v>
      </c>
      <c r="I15" s="44">
        <v>1</v>
      </c>
      <c r="J15" s="44">
        <v>1</v>
      </c>
      <c r="K15" s="44">
        <v>1</v>
      </c>
      <c r="L15" s="44">
        <v>1</v>
      </c>
      <c r="M15" s="44">
        <v>1</v>
      </c>
      <c r="N15" s="44">
        <v>1</v>
      </c>
      <c r="O15" s="44">
        <v>1</v>
      </c>
      <c r="P15" s="44">
        <v>1</v>
      </c>
      <c r="Q15" s="44">
        <v>1</v>
      </c>
      <c r="R15" s="44">
        <v>1</v>
      </c>
      <c r="S15" s="44">
        <v>1</v>
      </c>
      <c r="T15" s="44">
        <v>1</v>
      </c>
      <c r="U15" s="44">
        <v>1</v>
      </c>
      <c r="V15" s="44">
        <v>1</v>
      </c>
      <c r="W15" s="44">
        <v>1</v>
      </c>
      <c r="X15" s="44">
        <v>1</v>
      </c>
      <c r="Y15" s="44">
        <v>1</v>
      </c>
      <c r="Z15" s="44">
        <v>1</v>
      </c>
      <c r="AA15" s="44">
        <v>1</v>
      </c>
      <c r="AB15" s="44">
        <v>1</v>
      </c>
      <c r="AC15" s="44">
        <v>1</v>
      </c>
      <c r="AD15" s="44">
        <v>1</v>
      </c>
      <c r="AE15" s="44">
        <v>1</v>
      </c>
      <c r="AF15" s="44">
        <v>1</v>
      </c>
      <c r="AG15" s="44">
        <v>1</v>
      </c>
      <c r="AH15" s="44">
        <v>1</v>
      </c>
      <c r="AI15" s="44">
        <v>1</v>
      </c>
      <c r="AJ15" s="44">
        <v>1</v>
      </c>
      <c r="AK15" s="44">
        <v>1</v>
      </c>
      <c r="AL15" s="7">
        <f t="shared" si="0"/>
        <v>35</v>
      </c>
      <c r="AM15" s="60"/>
    </row>
    <row r="16" spans="1:39" ht="12.75" customHeight="1">
      <c r="A16" s="43">
        <v>13</v>
      </c>
      <c r="B16" s="44" t="s">
        <v>19</v>
      </c>
      <c r="C16" s="44">
        <v>1</v>
      </c>
      <c r="D16" s="44">
        <v>1</v>
      </c>
      <c r="E16" s="44">
        <v>1</v>
      </c>
      <c r="F16" s="44">
        <v>1</v>
      </c>
      <c r="G16" s="44">
        <v>1</v>
      </c>
      <c r="H16" s="44">
        <v>1</v>
      </c>
      <c r="I16" s="44">
        <v>1</v>
      </c>
      <c r="J16" s="44">
        <v>1</v>
      </c>
      <c r="K16" s="44">
        <v>1</v>
      </c>
      <c r="L16" s="44">
        <v>1</v>
      </c>
      <c r="M16" s="44">
        <v>1</v>
      </c>
      <c r="N16" s="44">
        <v>1</v>
      </c>
      <c r="O16" s="44">
        <v>1</v>
      </c>
      <c r="P16" s="44">
        <v>1</v>
      </c>
      <c r="Q16" s="44">
        <v>1</v>
      </c>
      <c r="R16" s="44">
        <v>1</v>
      </c>
      <c r="S16" s="44">
        <v>1</v>
      </c>
      <c r="T16" s="44">
        <v>1</v>
      </c>
      <c r="U16" s="44">
        <v>1</v>
      </c>
      <c r="V16" s="44">
        <v>1</v>
      </c>
      <c r="W16" s="44">
        <v>1</v>
      </c>
      <c r="X16" s="44">
        <v>1</v>
      </c>
      <c r="Y16" s="44">
        <v>1</v>
      </c>
      <c r="Z16" s="44">
        <v>1</v>
      </c>
      <c r="AA16" s="44">
        <v>1</v>
      </c>
      <c r="AB16" s="44">
        <v>1</v>
      </c>
      <c r="AC16" s="44">
        <v>1</v>
      </c>
      <c r="AD16" s="44">
        <v>1</v>
      </c>
      <c r="AE16" s="44">
        <v>1</v>
      </c>
      <c r="AF16" s="44">
        <v>1</v>
      </c>
      <c r="AG16" s="44">
        <v>1</v>
      </c>
      <c r="AH16" s="44">
        <v>1</v>
      </c>
      <c r="AI16" s="44">
        <v>1</v>
      </c>
      <c r="AJ16" s="44">
        <v>1</v>
      </c>
      <c r="AK16" s="44">
        <v>1</v>
      </c>
      <c r="AL16" s="7">
        <f t="shared" si="0"/>
        <v>35</v>
      </c>
      <c r="AM16" s="60"/>
    </row>
    <row r="17" spans="1:39" ht="12.75" customHeight="1">
      <c r="A17" s="43">
        <v>14</v>
      </c>
      <c r="B17" s="44" t="s">
        <v>153</v>
      </c>
      <c r="C17" s="44">
        <v>1</v>
      </c>
      <c r="D17" s="44">
        <v>1</v>
      </c>
      <c r="E17" s="44">
        <v>1</v>
      </c>
      <c r="F17" s="44">
        <v>1</v>
      </c>
      <c r="G17" s="44">
        <v>1</v>
      </c>
      <c r="H17" s="44">
        <v>1</v>
      </c>
      <c r="I17" s="44">
        <v>1</v>
      </c>
      <c r="J17" s="44">
        <v>1</v>
      </c>
      <c r="K17" s="44">
        <v>1</v>
      </c>
      <c r="L17" s="44">
        <v>1</v>
      </c>
      <c r="M17" s="44">
        <v>1</v>
      </c>
      <c r="N17" s="44">
        <v>1</v>
      </c>
      <c r="O17" s="44">
        <v>1</v>
      </c>
      <c r="P17" s="44">
        <v>1</v>
      </c>
      <c r="Q17" s="44">
        <v>1</v>
      </c>
      <c r="R17" s="44">
        <v>1</v>
      </c>
      <c r="S17" s="44">
        <v>1</v>
      </c>
      <c r="T17" s="44">
        <v>1</v>
      </c>
      <c r="U17" s="44">
        <v>2</v>
      </c>
      <c r="V17" s="44">
        <v>2</v>
      </c>
      <c r="W17" s="44">
        <v>2</v>
      </c>
      <c r="X17" s="44">
        <v>2</v>
      </c>
      <c r="Y17" s="44">
        <v>2</v>
      </c>
      <c r="Z17" s="44">
        <v>2</v>
      </c>
      <c r="AA17" s="44">
        <v>2</v>
      </c>
      <c r="AB17" s="44">
        <v>2</v>
      </c>
      <c r="AC17" s="44">
        <v>2</v>
      </c>
      <c r="AD17" s="44">
        <v>2</v>
      </c>
      <c r="AE17" s="44">
        <v>2</v>
      </c>
      <c r="AF17" s="44">
        <v>2</v>
      </c>
      <c r="AG17" s="44">
        <v>2</v>
      </c>
      <c r="AH17" s="44">
        <v>2</v>
      </c>
      <c r="AI17" s="44">
        <v>2</v>
      </c>
      <c r="AJ17" s="44">
        <v>2</v>
      </c>
      <c r="AK17" s="44">
        <v>2</v>
      </c>
      <c r="AL17" s="7">
        <f t="shared" si="0"/>
        <v>52</v>
      </c>
      <c r="AM17" s="60">
        <v>52</v>
      </c>
    </row>
    <row r="18" spans="1:39" ht="12.75" customHeight="1">
      <c r="A18" s="43">
        <v>15</v>
      </c>
      <c r="B18" s="44" t="s">
        <v>154</v>
      </c>
      <c r="C18" s="44">
        <v>1</v>
      </c>
      <c r="D18" s="44">
        <v>1</v>
      </c>
      <c r="E18" s="44">
        <v>1</v>
      </c>
      <c r="F18" s="44">
        <v>1</v>
      </c>
      <c r="G18" s="44">
        <v>1</v>
      </c>
      <c r="H18" s="44">
        <v>1</v>
      </c>
      <c r="I18" s="44">
        <v>1</v>
      </c>
      <c r="J18" s="44">
        <v>1</v>
      </c>
      <c r="K18" s="44">
        <v>1</v>
      </c>
      <c r="L18" s="44">
        <v>1</v>
      </c>
      <c r="M18" s="44">
        <v>1</v>
      </c>
      <c r="N18" s="44">
        <v>1</v>
      </c>
      <c r="O18" s="44">
        <v>1</v>
      </c>
      <c r="P18" s="44">
        <v>1</v>
      </c>
      <c r="Q18" s="44">
        <v>1</v>
      </c>
      <c r="R18" s="44">
        <v>1</v>
      </c>
      <c r="S18" s="44">
        <v>1</v>
      </c>
      <c r="T18" s="44">
        <v>1</v>
      </c>
      <c r="U18" s="44">
        <v>1</v>
      </c>
      <c r="V18" s="44">
        <v>1</v>
      </c>
      <c r="W18" s="44">
        <v>1</v>
      </c>
      <c r="X18" s="44">
        <v>1</v>
      </c>
      <c r="Y18" s="44">
        <v>1</v>
      </c>
      <c r="Z18" s="44">
        <v>1</v>
      </c>
      <c r="AA18" s="44">
        <v>1</v>
      </c>
      <c r="AB18" s="44">
        <v>1</v>
      </c>
      <c r="AC18" s="44">
        <v>1</v>
      </c>
      <c r="AD18" s="44">
        <v>1</v>
      </c>
      <c r="AE18" s="44">
        <v>1</v>
      </c>
      <c r="AF18" s="44">
        <v>1</v>
      </c>
      <c r="AG18" s="44">
        <v>1</v>
      </c>
      <c r="AH18" s="44">
        <v>1</v>
      </c>
      <c r="AI18" s="44">
        <v>1</v>
      </c>
      <c r="AJ18" s="44">
        <v>1</v>
      </c>
      <c r="AK18" s="44">
        <v>1</v>
      </c>
      <c r="AL18" s="7">
        <f t="shared" si="0"/>
        <v>35</v>
      </c>
      <c r="AM18" s="60"/>
    </row>
    <row r="19" spans="1:39" ht="16.5" customHeight="1">
      <c r="A19" s="43">
        <v>16</v>
      </c>
      <c r="B19" s="57" t="s">
        <v>159</v>
      </c>
      <c r="C19" s="44">
        <v>1</v>
      </c>
      <c r="D19" s="44">
        <v>1</v>
      </c>
      <c r="E19" s="44">
        <v>1</v>
      </c>
      <c r="F19" s="44">
        <v>1</v>
      </c>
      <c r="G19" s="44">
        <v>1</v>
      </c>
      <c r="H19" s="44">
        <v>1</v>
      </c>
      <c r="I19" s="44">
        <v>1</v>
      </c>
      <c r="J19" s="44">
        <v>1</v>
      </c>
      <c r="K19" s="44">
        <v>1</v>
      </c>
      <c r="L19" s="44">
        <v>1</v>
      </c>
      <c r="M19" s="44">
        <v>1</v>
      </c>
      <c r="N19" s="44">
        <v>1</v>
      </c>
      <c r="O19" s="44">
        <v>1</v>
      </c>
      <c r="P19" s="44">
        <v>1</v>
      </c>
      <c r="Q19" s="44">
        <v>1</v>
      </c>
      <c r="R19" s="44">
        <v>1</v>
      </c>
      <c r="S19" s="44">
        <v>1</v>
      </c>
      <c r="T19" s="44">
        <v>1</v>
      </c>
      <c r="U19" s="44">
        <v>1</v>
      </c>
      <c r="V19" s="44">
        <v>1</v>
      </c>
      <c r="W19" s="44">
        <v>1</v>
      </c>
      <c r="X19" s="44">
        <v>1</v>
      </c>
      <c r="Y19" s="44">
        <v>1</v>
      </c>
      <c r="Z19" s="44">
        <v>1</v>
      </c>
      <c r="AA19" s="44">
        <v>1</v>
      </c>
      <c r="AB19" s="44">
        <v>1</v>
      </c>
      <c r="AC19" s="44">
        <v>1</v>
      </c>
      <c r="AD19" s="44">
        <v>1</v>
      </c>
      <c r="AE19" s="44">
        <v>1</v>
      </c>
      <c r="AF19" s="44">
        <v>1</v>
      </c>
      <c r="AG19" s="44">
        <v>1</v>
      </c>
      <c r="AH19" s="44">
        <v>1</v>
      </c>
      <c r="AI19" s="44">
        <v>1</v>
      </c>
      <c r="AJ19" s="44">
        <v>1</v>
      </c>
      <c r="AK19" s="44">
        <v>1</v>
      </c>
      <c r="AL19" s="7">
        <f t="shared" si="0"/>
        <v>35</v>
      </c>
      <c r="AM19" s="60"/>
    </row>
    <row r="20" spans="1:39" ht="12.75" customHeight="1">
      <c r="A20" s="43"/>
      <c r="B20" s="57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7"/>
      <c r="AM20" s="60"/>
    </row>
    <row r="21" spans="1:39" ht="12.75" customHeight="1">
      <c r="A21" s="44"/>
      <c r="B21" s="67" t="s">
        <v>62</v>
      </c>
      <c r="C21" s="67">
        <f t="shared" ref="C21:AK21" si="1">SUM(C4:C20)</f>
        <v>29</v>
      </c>
      <c r="D21" s="67">
        <f t="shared" si="1"/>
        <v>29</v>
      </c>
      <c r="E21" s="67">
        <f t="shared" si="1"/>
        <v>29</v>
      </c>
      <c r="F21" s="67">
        <f t="shared" si="1"/>
        <v>29</v>
      </c>
      <c r="G21" s="67">
        <f t="shared" si="1"/>
        <v>29</v>
      </c>
      <c r="H21" s="67">
        <f t="shared" si="1"/>
        <v>29</v>
      </c>
      <c r="I21" s="67">
        <f t="shared" si="1"/>
        <v>29</v>
      </c>
      <c r="J21" s="67">
        <f t="shared" si="1"/>
        <v>29</v>
      </c>
      <c r="K21" s="67">
        <f t="shared" si="1"/>
        <v>29</v>
      </c>
      <c r="L21" s="67">
        <f t="shared" si="1"/>
        <v>29</v>
      </c>
      <c r="M21" s="67">
        <f t="shared" si="1"/>
        <v>29</v>
      </c>
      <c r="N21" s="67">
        <f t="shared" si="1"/>
        <v>29</v>
      </c>
      <c r="O21" s="67">
        <f t="shared" si="1"/>
        <v>29</v>
      </c>
      <c r="P21" s="67">
        <f t="shared" si="1"/>
        <v>29</v>
      </c>
      <c r="Q21" s="67">
        <f t="shared" si="1"/>
        <v>29</v>
      </c>
      <c r="R21" s="67">
        <f t="shared" si="1"/>
        <v>29</v>
      </c>
      <c r="S21" s="67">
        <f t="shared" si="1"/>
        <v>29</v>
      </c>
      <c r="T21" s="67">
        <f t="shared" si="1"/>
        <v>29</v>
      </c>
      <c r="U21" s="68">
        <f t="shared" si="1"/>
        <v>30</v>
      </c>
      <c r="V21" s="68">
        <f t="shared" si="1"/>
        <v>30</v>
      </c>
      <c r="W21" s="68">
        <f t="shared" si="1"/>
        <v>30</v>
      </c>
      <c r="X21" s="68">
        <f t="shared" si="1"/>
        <v>30</v>
      </c>
      <c r="Y21" s="68">
        <f t="shared" si="1"/>
        <v>30</v>
      </c>
      <c r="Z21" s="67">
        <f t="shared" si="1"/>
        <v>30</v>
      </c>
      <c r="AA21" s="67">
        <f t="shared" si="1"/>
        <v>30</v>
      </c>
      <c r="AB21" s="67">
        <f t="shared" si="1"/>
        <v>30</v>
      </c>
      <c r="AC21" s="67">
        <f t="shared" si="1"/>
        <v>30</v>
      </c>
      <c r="AD21" s="67">
        <f t="shared" si="1"/>
        <v>30</v>
      </c>
      <c r="AE21" s="67">
        <f t="shared" si="1"/>
        <v>30</v>
      </c>
      <c r="AF21" s="67">
        <f t="shared" si="1"/>
        <v>30</v>
      </c>
      <c r="AG21" s="67">
        <f t="shared" si="1"/>
        <v>30</v>
      </c>
      <c r="AH21" s="67">
        <f t="shared" si="1"/>
        <v>30</v>
      </c>
      <c r="AI21" s="67">
        <f t="shared" si="1"/>
        <v>30</v>
      </c>
      <c r="AJ21" s="67">
        <f t="shared" si="1"/>
        <v>30</v>
      </c>
      <c r="AK21" s="67">
        <f t="shared" si="1"/>
        <v>30</v>
      </c>
      <c r="AL21" s="42"/>
      <c r="AM21" s="60"/>
    </row>
    <row r="22" spans="1:39" ht="12.7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</row>
    <row r="23" spans="1:39" ht="12.7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</row>
    <row r="24" spans="1:39" ht="12.7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</row>
    <row r="25" spans="1:39" ht="12.7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</row>
    <row r="26" spans="1:39" ht="12.7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</row>
    <row r="27" spans="1:39" ht="12.7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</row>
    <row r="28" spans="1:39" ht="12.7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</row>
    <row r="29" spans="1:39" ht="12.75" customHeight="1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</row>
    <row r="30" spans="1:39" ht="12.7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</row>
    <row r="31" spans="1:39" ht="12.75" customHeight="1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</row>
    <row r="32" spans="1:39" ht="12.75" customHeight="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</row>
    <row r="33" spans="1:39" ht="12.75" customHeight="1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</row>
    <row r="34" spans="1:39" ht="12.7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</row>
    <row r="35" spans="1:39" ht="12.7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</row>
    <row r="36" spans="1:39" ht="12.75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</row>
    <row r="37" spans="1:39" ht="12.75" customHeight="1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</row>
    <row r="38" spans="1:39" ht="12.7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</row>
    <row r="39" spans="1:39" ht="12.75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</row>
    <row r="40" spans="1:39" ht="12.75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</row>
    <row r="41" spans="1:39" ht="12.75" customHeight="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</row>
    <row r="42" spans="1:39" ht="12.7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</row>
    <row r="43" spans="1:39" ht="12.7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</row>
    <row r="44" spans="1:39" ht="12.7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</row>
    <row r="45" spans="1:39" ht="12.7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</row>
    <row r="46" spans="1:39" ht="12.7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</row>
    <row r="47" spans="1:39" ht="12.7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</row>
    <row r="48" spans="1:39" ht="12.7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</row>
    <row r="49" spans="1:39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</row>
    <row r="50" spans="1:39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</row>
    <row r="51" spans="1:39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</row>
    <row r="52" spans="1:39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</row>
    <row r="53" spans="1:39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</row>
    <row r="54" spans="1:39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</row>
    <row r="55" spans="1:39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</row>
    <row r="56" spans="1:39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</row>
    <row r="57" spans="1:39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</row>
    <row r="58" spans="1:39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</row>
    <row r="59" spans="1:39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</row>
    <row r="60" spans="1:39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</row>
    <row r="61" spans="1:39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</row>
    <row r="62" spans="1:39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</row>
    <row r="63" spans="1:39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</row>
    <row r="64" spans="1:39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</row>
    <row r="65" spans="1:39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</row>
    <row r="66" spans="1:39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</row>
    <row r="67" spans="1:39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</row>
    <row r="68" spans="1:39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</row>
    <row r="69" spans="1:39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</row>
    <row r="70" spans="1:39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</row>
    <row r="71" spans="1:39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</row>
    <row r="72" spans="1:39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</row>
    <row r="73" spans="1:39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</row>
    <row r="74" spans="1:39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</row>
    <row r="75" spans="1:39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</row>
    <row r="76" spans="1:39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</row>
    <row r="77" spans="1:39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</row>
    <row r="78" spans="1:39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</row>
    <row r="79" spans="1:39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</row>
    <row r="80" spans="1:39" ht="12.7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</row>
    <row r="81" spans="1:39" ht="12.7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</row>
    <row r="82" spans="1:39" ht="12.7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</row>
    <row r="83" spans="1:39" ht="12.7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</row>
    <row r="84" spans="1:39" ht="12.7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</row>
    <row r="85" spans="1:39" ht="12.7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</row>
    <row r="86" spans="1:39" ht="12.7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</row>
    <row r="87" spans="1:39" ht="12.7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</row>
    <row r="88" spans="1:39" ht="12.7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</row>
    <row r="89" spans="1:39" ht="12.7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</row>
    <row r="90" spans="1:39" ht="12.7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</row>
    <row r="91" spans="1:39" ht="12.7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</row>
    <row r="92" spans="1:39" ht="12.7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</row>
    <row r="93" spans="1:39" ht="12.7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</row>
    <row r="94" spans="1:39" ht="12.7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</row>
    <row r="95" spans="1:39" ht="12.7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</row>
    <row r="96" spans="1:39" ht="12.7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</row>
    <row r="97" spans="1:39" ht="12.7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</row>
    <row r="98" spans="1:39" ht="12.7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</row>
    <row r="99" spans="1:39" ht="12.7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</row>
    <row r="100" spans="1:39" ht="12.7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</row>
    <row r="101" spans="1:39" ht="12.7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</row>
    <row r="102" spans="1:39" ht="12.7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</row>
    <row r="103" spans="1:39" ht="12.75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</row>
    <row r="104" spans="1:39" ht="12.7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</row>
    <row r="105" spans="1:39" ht="12.75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</row>
    <row r="106" spans="1:39" ht="12.7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</row>
    <row r="107" spans="1:39" ht="12.75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</row>
    <row r="108" spans="1:39" ht="12.75" customHeigh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</row>
    <row r="109" spans="1:39" ht="12.7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</row>
    <row r="110" spans="1:39" ht="12.7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</row>
    <row r="111" spans="1:39" ht="12.7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</row>
    <row r="112" spans="1:39" ht="12.7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</row>
    <row r="113" spans="1:39" ht="12.7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</row>
    <row r="114" spans="1:39" ht="12.75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</row>
    <row r="115" spans="1:39" ht="12.75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</row>
    <row r="116" spans="1:39" ht="12.75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</row>
    <row r="117" spans="1:39" ht="12.75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</row>
    <row r="118" spans="1:39" ht="12.75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</row>
    <row r="119" spans="1:39" ht="12.75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</row>
    <row r="120" spans="1:39" ht="12.75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</row>
    <row r="121" spans="1:39" ht="12.75" customHeigh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</row>
    <row r="122" spans="1:39" ht="12.75" customHeight="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</row>
    <row r="123" spans="1:39" ht="12.75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</row>
    <row r="124" spans="1:39" ht="12.75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</row>
    <row r="125" spans="1:39" ht="12.75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</row>
    <row r="126" spans="1:39" ht="12.75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</row>
    <row r="127" spans="1:39" ht="12.75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</row>
    <row r="128" spans="1:39" ht="12.75" customHeigh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</row>
    <row r="129" spans="1:39" ht="12.75" customHeight="1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</row>
    <row r="130" spans="1:39" ht="12.75" customHeight="1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</row>
    <row r="131" spans="1:39" ht="12.75" customHeight="1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</row>
    <row r="132" spans="1:39" ht="12.75" customHeight="1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</row>
    <row r="133" spans="1:39" ht="12.75" customHeight="1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</row>
    <row r="134" spans="1:39" ht="12.75" customHeight="1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</row>
    <row r="135" spans="1:39" ht="12.75" customHeight="1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</row>
    <row r="136" spans="1:39" ht="12.75" customHeight="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</row>
    <row r="137" spans="1:39" ht="12.75" customHeight="1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</row>
    <row r="138" spans="1:39" ht="12.75" customHeight="1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</row>
    <row r="139" spans="1:39" ht="12.75" customHeight="1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</row>
    <row r="140" spans="1:39" ht="12.75" customHeight="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</row>
    <row r="141" spans="1:39" ht="12.75" customHeight="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</row>
    <row r="142" spans="1:39" ht="12.75" customHeight="1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</row>
    <row r="143" spans="1:39" ht="12.75" customHeigh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</row>
    <row r="144" spans="1:39" ht="12.75" customHeight="1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</row>
    <row r="145" spans="1:39" ht="12.75" customHeight="1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</row>
    <row r="146" spans="1:39" ht="12.75" customHeight="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</row>
    <row r="147" spans="1:39" ht="12.75" customHeight="1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</row>
    <row r="148" spans="1:39" ht="12.75" customHeigh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</row>
    <row r="149" spans="1:39" ht="12.75" customHeigh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</row>
    <row r="150" spans="1:39" ht="12.75" customHeigh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</row>
    <row r="151" spans="1:39" ht="12.75" customHeight="1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</row>
    <row r="152" spans="1:39" ht="12.75" customHeight="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</row>
    <row r="153" spans="1:39" ht="12.75" customHeight="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</row>
    <row r="154" spans="1:39" ht="12.75" customHeight="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</row>
    <row r="155" spans="1:39" ht="12.75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</row>
    <row r="156" spans="1:39" ht="12.75" customHeight="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</row>
    <row r="157" spans="1:39" ht="12.75" customHeight="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</row>
    <row r="158" spans="1:39" ht="12.75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</row>
    <row r="159" spans="1:39" ht="12.75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</row>
    <row r="160" spans="1:39" ht="12.75" customHeigh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</row>
    <row r="161" spans="1:39" ht="12.75" customHeight="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</row>
    <row r="162" spans="1:39" ht="12.75" customHeight="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</row>
    <row r="163" spans="1:39" ht="12.75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</row>
    <row r="164" spans="1:39" ht="12.75" customHeight="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</row>
    <row r="165" spans="1:39" ht="12.75" customHeight="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</row>
    <row r="166" spans="1:39" ht="12.75" customHeight="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</row>
    <row r="167" spans="1:39" ht="12.75" customHeight="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</row>
    <row r="168" spans="1:39" ht="12.75" customHeight="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</row>
    <row r="169" spans="1:39" ht="12.75" customHeight="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</row>
    <row r="170" spans="1:39" ht="12.75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</row>
    <row r="171" spans="1:39" ht="12.75" customHeight="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</row>
    <row r="172" spans="1:39" ht="12.75" customHeight="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</row>
    <row r="173" spans="1:39" ht="12.75" customHeight="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</row>
    <row r="174" spans="1:39" ht="12.75" customHeight="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</row>
    <row r="175" spans="1:39" ht="12.75" customHeight="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</row>
    <row r="176" spans="1:39" ht="12.75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</row>
    <row r="177" spans="1:39" ht="12.75" customHeight="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</row>
    <row r="178" spans="1:39" ht="12.75" customHeight="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</row>
    <row r="179" spans="1:39" ht="12.75" customHeight="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</row>
    <row r="180" spans="1:39" ht="12.75" customHeight="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</row>
    <row r="181" spans="1:39" ht="12.75" customHeight="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</row>
    <row r="182" spans="1:39" ht="12.75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</row>
    <row r="183" spans="1:39" ht="12.75" customHeight="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</row>
    <row r="184" spans="1:39" ht="12.75" customHeight="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</row>
    <row r="185" spans="1:39" ht="12.75" customHeight="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</row>
    <row r="186" spans="1:39" ht="12.75" customHeight="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</row>
    <row r="187" spans="1:39" ht="12.75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</row>
    <row r="188" spans="1:39" ht="12.75" customHeight="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</row>
    <row r="189" spans="1:39" ht="12.75" customHeight="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</row>
    <row r="190" spans="1:39" ht="12.75" customHeight="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</row>
    <row r="191" spans="1:39" ht="12.75" customHeight="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</row>
    <row r="192" spans="1:39" ht="12.75" customHeight="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</row>
    <row r="193" spans="1:39" ht="12.75" customHeight="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</row>
    <row r="194" spans="1:39" ht="12.75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</row>
    <row r="195" spans="1:39" ht="12.75" customHeight="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</row>
    <row r="196" spans="1:39" ht="12.75" customHeight="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</row>
    <row r="197" spans="1:39" ht="12.75" customHeight="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</row>
    <row r="198" spans="1:39" ht="12.75" customHeight="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</row>
    <row r="199" spans="1:39" ht="12.75" customHeight="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</row>
    <row r="200" spans="1:39" ht="12.75" customHeight="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</row>
    <row r="201" spans="1:39" ht="12.75" customHeight="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</row>
    <row r="202" spans="1:39" ht="12.75" customHeight="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</row>
    <row r="203" spans="1:39" ht="12.75" customHeight="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</row>
    <row r="204" spans="1:39" ht="12.75" customHeight="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</row>
    <row r="205" spans="1:39" ht="12.75" customHeight="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</row>
    <row r="206" spans="1:39" ht="12.7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</row>
    <row r="207" spans="1:39" ht="12.75" customHeight="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</row>
    <row r="208" spans="1:39" ht="12.75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</row>
    <row r="209" spans="1:39" ht="12.75" customHeight="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</row>
    <row r="210" spans="1:39" ht="12.75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</row>
    <row r="211" spans="1:39" ht="12.7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</row>
    <row r="212" spans="1:39" ht="12.75" customHeight="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</row>
    <row r="213" spans="1:39" ht="12.75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</row>
    <row r="214" spans="1:39" ht="12.75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</row>
    <row r="215" spans="1:39" ht="12.75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</row>
    <row r="216" spans="1:39" ht="12.75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</row>
    <row r="217" spans="1:39" ht="12.75" customHeight="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</row>
    <row r="218" spans="1:39" ht="12.75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</row>
    <row r="219" spans="1:39" ht="12.7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</row>
    <row r="220" spans="1:39" ht="12.75" customHeight="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</row>
    <row r="221" spans="1:39" ht="12.75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</row>
    <row r="222" spans="1:39" ht="15.75" customHeight="1"/>
    <row r="223" spans="1:39" ht="15.75" customHeight="1"/>
    <row r="224" spans="1:3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AK1"/>
    <mergeCell ref="C2:T2"/>
    <mergeCell ref="U2:AL2"/>
  </mergeCells>
  <pageMargins left="0.19685039370078741" right="0.11811023622047245" top="0.35433070866141736" bottom="0.55118110236220474" header="0" footer="0"/>
  <pageSetup paperSize="9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AL1000"/>
  <sheetViews>
    <sheetView topLeftCell="A2" zoomScale="120" zoomScaleNormal="120" workbookViewId="0">
      <selection activeCell="AA26" sqref="AA26"/>
    </sheetView>
  </sheetViews>
  <sheetFormatPr defaultColWidth="13" defaultRowHeight="15" customHeight="1"/>
  <cols>
    <col min="1" max="1" width="4.140625" style="5" customWidth="1"/>
    <col min="2" max="2" width="11.140625" style="5" customWidth="1"/>
    <col min="3" max="38" width="3.7109375" style="5" customWidth="1"/>
    <col min="39" max="16384" width="13" style="5"/>
  </cols>
  <sheetData>
    <row r="1" spans="1:38" ht="21.75" customHeight="1">
      <c r="A1" s="288" t="s">
        <v>163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</row>
    <row r="2" spans="1:38" ht="20.25" customHeight="1">
      <c r="A2" s="44"/>
      <c r="B2" s="69"/>
      <c r="C2" s="289" t="s">
        <v>139</v>
      </c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79"/>
      <c r="U2" s="289" t="s">
        <v>140</v>
      </c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79"/>
    </row>
    <row r="3" spans="1:38" ht="12.75" customHeight="1">
      <c r="A3" s="7" t="s">
        <v>161</v>
      </c>
      <c r="B3" s="70" t="s">
        <v>162</v>
      </c>
      <c r="C3" s="71">
        <v>1</v>
      </c>
      <c r="D3" s="71">
        <v>2</v>
      </c>
      <c r="E3" s="71">
        <v>3</v>
      </c>
      <c r="F3" s="71">
        <v>4</v>
      </c>
      <c r="G3" s="71">
        <v>5</v>
      </c>
      <c r="H3" s="71">
        <v>6</v>
      </c>
      <c r="I3" s="71">
        <v>7</v>
      </c>
      <c r="J3" s="71">
        <v>8</v>
      </c>
      <c r="K3" s="71">
        <v>9</v>
      </c>
      <c r="L3" s="71">
        <v>10</v>
      </c>
      <c r="M3" s="71">
        <v>11</v>
      </c>
      <c r="N3" s="71">
        <v>12</v>
      </c>
      <c r="O3" s="71">
        <v>13</v>
      </c>
      <c r="P3" s="71">
        <v>14</v>
      </c>
      <c r="Q3" s="71">
        <v>15</v>
      </c>
      <c r="R3" s="71">
        <v>16</v>
      </c>
      <c r="S3" s="71">
        <v>17</v>
      </c>
      <c r="T3" s="71">
        <v>18</v>
      </c>
      <c r="U3" s="42">
        <v>19</v>
      </c>
      <c r="V3" s="42">
        <v>20</v>
      </c>
      <c r="W3" s="42">
        <v>21</v>
      </c>
      <c r="X3" s="42">
        <v>22</v>
      </c>
      <c r="Y3" s="42">
        <v>23</v>
      </c>
      <c r="Z3" s="42">
        <v>24</v>
      </c>
      <c r="AA3" s="42">
        <v>25</v>
      </c>
      <c r="AB3" s="42">
        <v>26</v>
      </c>
      <c r="AC3" s="42">
        <v>27</v>
      </c>
      <c r="AD3" s="42">
        <v>28</v>
      </c>
      <c r="AE3" s="42">
        <v>29</v>
      </c>
      <c r="AF3" s="42">
        <v>30</v>
      </c>
      <c r="AG3" s="42">
        <v>31</v>
      </c>
      <c r="AH3" s="42">
        <v>32</v>
      </c>
      <c r="AI3" s="42">
        <v>33</v>
      </c>
      <c r="AJ3" s="42">
        <v>34</v>
      </c>
      <c r="AK3" s="42">
        <v>35</v>
      </c>
      <c r="AL3" s="42" t="s">
        <v>142</v>
      </c>
    </row>
    <row r="4" spans="1:38" ht="12.75" customHeight="1">
      <c r="A4" s="43">
        <v>1</v>
      </c>
      <c r="B4" s="72" t="s">
        <v>143</v>
      </c>
      <c r="C4" s="7">
        <v>5</v>
      </c>
      <c r="D4" s="7">
        <v>5</v>
      </c>
      <c r="E4" s="7">
        <v>5</v>
      </c>
      <c r="F4" s="7">
        <v>5</v>
      </c>
      <c r="G4" s="7">
        <v>5</v>
      </c>
      <c r="H4" s="7">
        <v>5</v>
      </c>
      <c r="I4" s="7">
        <v>5</v>
      </c>
      <c r="J4" s="7">
        <v>5</v>
      </c>
      <c r="K4" s="7">
        <v>5</v>
      </c>
      <c r="L4" s="7">
        <v>5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5</v>
      </c>
      <c r="S4" s="7">
        <v>5</v>
      </c>
      <c r="T4" s="7">
        <v>5</v>
      </c>
      <c r="U4" s="7">
        <v>5</v>
      </c>
      <c r="V4" s="7">
        <v>5</v>
      </c>
      <c r="W4" s="7">
        <v>5</v>
      </c>
      <c r="X4" s="7">
        <v>5</v>
      </c>
      <c r="Y4" s="7">
        <v>5</v>
      </c>
      <c r="Z4" s="7">
        <v>5</v>
      </c>
      <c r="AA4" s="7">
        <v>5</v>
      </c>
      <c r="AB4" s="7">
        <v>5</v>
      </c>
      <c r="AC4" s="7">
        <v>5</v>
      </c>
      <c r="AD4" s="7">
        <v>5</v>
      </c>
      <c r="AE4" s="7">
        <v>5</v>
      </c>
      <c r="AF4" s="7">
        <v>5</v>
      </c>
      <c r="AG4" s="7">
        <v>5</v>
      </c>
      <c r="AH4" s="7">
        <v>5</v>
      </c>
      <c r="AI4" s="7">
        <v>5</v>
      </c>
      <c r="AJ4" s="7">
        <v>5</v>
      </c>
      <c r="AK4" s="7">
        <v>5</v>
      </c>
      <c r="AL4" s="7">
        <f>SUM(C4:AK4)</f>
        <v>175</v>
      </c>
    </row>
    <row r="5" spans="1:38" ht="12.75" customHeight="1">
      <c r="A5" s="43">
        <v>2</v>
      </c>
      <c r="B5" s="72" t="s">
        <v>17</v>
      </c>
      <c r="C5" s="7">
        <v>4</v>
      </c>
      <c r="D5" s="7">
        <v>4</v>
      </c>
      <c r="E5" s="7">
        <v>4</v>
      </c>
      <c r="F5" s="7">
        <v>4</v>
      </c>
      <c r="G5" s="7">
        <v>4</v>
      </c>
      <c r="H5" s="7">
        <v>4</v>
      </c>
      <c r="I5" s="7">
        <v>4</v>
      </c>
      <c r="J5" s="7">
        <v>4</v>
      </c>
      <c r="K5" s="7">
        <v>4</v>
      </c>
      <c r="L5" s="7">
        <v>4</v>
      </c>
      <c r="M5" s="7">
        <v>4</v>
      </c>
      <c r="N5" s="7">
        <v>4</v>
      </c>
      <c r="O5" s="7">
        <v>4</v>
      </c>
      <c r="P5" s="7">
        <v>4</v>
      </c>
      <c r="Q5" s="7">
        <v>4</v>
      </c>
      <c r="R5" s="7">
        <v>4</v>
      </c>
      <c r="S5" s="7">
        <v>4</v>
      </c>
      <c r="T5" s="7">
        <v>4</v>
      </c>
      <c r="U5" s="7">
        <v>4</v>
      </c>
      <c r="V5" s="7">
        <v>4</v>
      </c>
      <c r="W5" s="7">
        <v>4</v>
      </c>
      <c r="X5" s="7">
        <v>4</v>
      </c>
      <c r="Y5" s="7">
        <v>4</v>
      </c>
      <c r="Z5" s="7">
        <v>4</v>
      </c>
      <c r="AA5" s="7">
        <v>4</v>
      </c>
      <c r="AB5" s="7">
        <v>4</v>
      </c>
      <c r="AC5" s="7">
        <v>4</v>
      </c>
      <c r="AD5" s="7">
        <v>4</v>
      </c>
      <c r="AE5" s="7">
        <v>4</v>
      </c>
      <c r="AF5" s="7">
        <v>4</v>
      </c>
      <c r="AG5" s="7">
        <v>4</v>
      </c>
      <c r="AH5" s="7">
        <v>4</v>
      </c>
      <c r="AI5" s="7">
        <v>4</v>
      </c>
      <c r="AJ5" s="7">
        <v>4</v>
      </c>
      <c r="AK5" s="7">
        <v>4</v>
      </c>
      <c r="AL5" s="7">
        <f>SUM(C5:AK5)</f>
        <v>140</v>
      </c>
    </row>
    <row r="6" spans="1:38" s="26" customFormat="1" ht="12.75" customHeight="1">
      <c r="A6" s="45">
        <v>3</v>
      </c>
      <c r="B6" s="73" t="s">
        <v>144</v>
      </c>
      <c r="C6" s="47">
        <v>2</v>
      </c>
      <c r="D6" s="47">
        <v>2</v>
      </c>
      <c r="E6" s="47">
        <v>2</v>
      </c>
      <c r="F6" s="47">
        <v>2</v>
      </c>
      <c r="G6" s="47">
        <v>2</v>
      </c>
      <c r="H6" s="47">
        <v>2</v>
      </c>
      <c r="I6" s="47">
        <v>2</v>
      </c>
      <c r="J6" s="47">
        <v>2</v>
      </c>
      <c r="K6" s="47">
        <v>2</v>
      </c>
      <c r="L6" s="47">
        <v>2</v>
      </c>
      <c r="M6" s="47">
        <v>2</v>
      </c>
      <c r="N6" s="47">
        <v>2</v>
      </c>
      <c r="O6" s="47">
        <v>2</v>
      </c>
      <c r="P6" s="47">
        <v>2</v>
      </c>
      <c r="Q6" s="47">
        <v>2</v>
      </c>
      <c r="R6" s="47">
        <v>2</v>
      </c>
      <c r="S6" s="47">
        <v>2</v>
      </c>
      <c r="T6" s="47">
        <v>2</v>
      </c>
      <c r="U6" s="47">
        <v>2</v>
      </c>
      <c r="V6" s="47">
        <v>2</v>
      </c>
      <c r="W6" s="47">
        <v>2</v>
      </c>
      <c r="X6" s="47">
        <v>2</v>
      </c>
      <c r="Y6" s="47">
        <v>2</v>
      </c>
      <c r="Z6" s="47">
        <v>2</v>
      </c>
      <c r="AA6" s="47">
        <v>2</v>
      </c>
      <c r="AB6" s="47">
        <v>2</v>
      </c>
      <c r="AC6" s="47">
        <v>2</v>
      </c>
      <c r="AD6" s="47">
        <v>2</v>
      </c>
      <c r="AE6" s="47">
        <v>2</v>
      </c>
      <c r="AF6" s="47">
        <v>2</v>
      </c>
      <c r="AG6" s="47">
        <v>2</v>
      </c>
      <c r="AH6" s="47">
        <v>2</v>
      </c>
      <c r="AI6" s="47">
        <v>2</v>
      </c>
      <c r="AJ6" s="47">
        <v>2</v>
      </c>
      <c r="AK6" s="47">
        <v>2</v>
      </c>
      <c r="AL6" s="47">
        <f>SUM(C6:AK6)</f>
        <v>70</v>
      </c>
    </row>
    <row r="7" spans="1:38" s="31" customFormat="1" ht="12.75" customHeight="1">
      <c r="A7" s="49">
        <v>4</v>
      </c>
      <c r="B7" s="74" t="s">
        <v>145</v>
      </c>
      <c r="C7" s="51">
        <v>1</v>
      </c>
      <c r="D7" s="51">
        <v>1</v>
      </c>
      <c r="E7" s="51">
        <v>1</v>
      </c>
      <c r="F7" s="51">
        <v>1</v>
      </c>
      <c r="G7" s="51">
        <v>1</v>
      </c>
      <c r="H7" s="51">
        <v>1</v>
      </c>
      <c r="I7" s="51">
        <v>1</v>
      </c>
      <c r="J7" s="51">
        <v>1</v>
      </c>
      <c r="K7" s="51">
        <v>1</v>
      </c>
      <c r="L7" s="51">
        <v>1</v>
      </c>
      <c r="M7" s="51">
        <v>1</v>
      </c>
      <c r="N7" s="51">
        <v>1</v>
      </c>
      <c r="O7" s="51">
        <v>1</v>
      </c>
      <c r="P7" s="51">
        <v>1</v>
      </c>
      <c r="Q7" s="51">
        <v>1</v>
      </c>
      <c r="R7" s="51">
        <v>1</v>
      </c>
      <c r="S7" s="51">
        <v>1</v>
      </c>
      <c r="T7" s="51">
        <v>1</v>
      </c>
      <c r="U7" s="51">
        <v>2</v>
      </c>
      <c r="V7" s="51">
        <v>2</v>
      </c>
      <c r="W7" s="51">
        <v>2</v>
      </c>
      <c r="X7" s="51">
        <v>2</v>
      </c>
      <c r="Y7" s="51">
        <v>2</v>
      </c>
      <c r="Z7" s="51">
        <v>2</v>
      </c>
      <c r="AA7" s="51">
        <v>2</v>
      </c>
      <c r="AB7" s="51">
        <v>2</v>
      </c>
      <c r="AC7" s="51">
        <v>2</v>
      </c>
      <c r="AD7" s="51">
        <v>2</v>
      </c>
      <c r="AE7" s="51">
        <v>2</v>
      </c>
      <c r="AF7" s="51">
        <v>2</v>
      </c>
      <c r="AG7" s="51">
        <v>2</v>
      </c>
      <c r="AH7" s="51">
        <v>2</v>
      </c>
      <c r="AI7" s="51">
        <v>2</v>
      </c>
      <c r="AJ7" s="51">
        <v>2</v>
      </c>
      <c r="AK7" s="51">
        <v>2</v>
      </c>
      <c r="AL7" s="51">
        <f>SUM(C7:AK7)</f>
        <v>52</v>
      </c>
    </row>
    <row r="8" spans="1:38" s="37" customFormat="1" ht="12.75" customHeight="1">
      <c r="A8" s="53">
        <v>5</v>
      </c>
      <c r="B8" s="75" t="s">
        <v>146</v>
      </c>
      <c r="C8" s="55">
        <v>3</v>
      </c>
      <c r="D8" s="55">
        <v>3</v>
      </c>
      <c r="E8" s="55">
        <v>3</v>
      </c>
      <c r="F8" s="55">
        <v>3</v>
      </c>
      <c r="G8" s="55">
        <v>3</v>
      </c>
      <c r="H8" s="55">
        <v>3</v>
      </c>
      <c r="I8" s="55">
        <v>3</v>
      </c>
      <c r="J8" s="55">
        <v>3</v>
      </c>
      <c r="K8" s="55">
        <v>3</v>
      </c>
      <c r="L8" s="55">
        <v>3</v>
      </c>
      <c r="M8" s="55">
        <v>3</v>
      </c>
      <c r="N8" s="55">
        <v>3</v>
      </c>
      <c r="O8" s="55">
        <v>3</v>
      </c>
      <c r="P8" s="55">
        <v>3</v>
      </c>
      <c r="Q8" s="55">
        <v>3</v>
      </c>
      <c r="R8" s="55">
        <v>3</v>
      </c>
      <c r="S8" s="55">
        <v>3</v>
      </c>
      <c r="T8" s="55">
        <v>3</v>
      </c>
      <c r="U8" s="55">
        <v>2</v>
      </c>
      <c r="V8" s="55">
        <v>2</v>
      </c>
      <c r="W8" s="55">
        <v>2</v>
      </c>
      <c r="X8" s="55">
        <v>2</v>
      </c>
      <c r="Y8" s="55">
        <v>2</v>
      </c>
      <c r="Z8" s="55">
        <v>2</v>
      </c>
      <c r="AA8" s="55">
        <v>2</v>
      </c>
      <c r="AB8" s="55">
        <v>2</v>
      </c>
      <c r="AC8" s="55">
        <v>2</v>
      </c>
      <c r="AD8" s="55">
        <v>2</v>
      </c>
      <c r="AE8" s="55">
        <v>2</v>
      </c>
      <c r="AF8" s="55">
        <v>2</v>
      </c>
      <c r="AG8" s="55">
        <v>2</v>
      </c>
      <c r="AH8" s="55">
        <v>2</v>
      </c>
      <c r="AI8" s="55">
        <v>2</v>
      </c>
      <c r="AJ8" s="55">
        <v>2</v>
      </c>
      <c r="AK8" s="55">
        <v>2</v>
      </c>
      <c r="AL8" s="55">
        <f>SUM(C8:AK8)</f>
        <v>88</v>
      </c>
    </row>
    <row r="9" spans="1:38" ht="12.75" customHeight="1">
      <c r="A9" s="43">
        <v>6</v>
      </c>
      <c r="B9" s="72" t="s">
        <v>147</v>
      </c>
      <c r="C9" s="7">
        <v>1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7">
        <v>2</v>
      </c>
      <c r="AE9" s="7">
        <v>2</v>
      </c>
      <c r="AF9" s="7">
        <v>2</v>
      </c>
      <c r="AG9" s="7">
        <v>2</v>
      </c>
      <c r="AH9" s="7">
        <v>2</v>
      </c>
      <c r="AI9" s="7">
        <v>2</v>
      </c>
      <c r="AJ9" s="7">
        <v>2</v>
      </c>
      <c r="AK9" s="7">
        <v>2</v>
      </c>
      <c r="AL9" s="7">
        <v>52</v>
      </c>
    </row>
    <row r="10" spans="1:38" ht="12.75" customHeight="1">
      <c r="A10" s="43">
        <v>7</v>
      </c>
      <c r="B10" s="72" t="s">
        <v>18</v>
      </c>
      <c r="C10" s="7">
        <v>2</v>
      </c>
      <c r="D10" s="7">
        <v>2</v>
      </c>
      <c r="E10" s="7">
        <v>2</v>
      </c>
      <c r="F10" s="7">
        <v>2</v>
      </c>
      <c r="G10" s="7">
        <v>2</v>
      </c>
      <c r="H10" s="7">
        <v>2</v>
      </c>
      <c r="I10" s="7">
        <v>2</v>
      </c>
      <c r="J10" s="7">
        <v>2</v>
      </c>
      <c r="K10" s="7">
        <v>2</v>
      </c>
      <c r="L10" s="7">
        <v>2</v>
      </c>
      <c r="M10" s="7">
        <v>2</v>
      </c>
      <c r="N10" s="7">
        <v>2</v>
      </c>
      <c r="O10" s="7">
        <v>2</v>
      </c>
      <c r="P10" s="7">
        <v>2</v>
      </c>
      <c r="Q10" s="7">
        <v>2</v>
      </c>
      <c r="R10" s="7">
        <v>2</v>
      </c>
      <c r="S10" s="7">
        <v>2</v>
      </c>
      <c r="T10" s="7">
        <v>2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>
        <v>1</v>
      </c>
      <c r="AE10" s="7">
        <v>1</v>
      </c>
      <c r="AF10" s="7">
        <v>1</v>
      </c>
      <c r="AG10" s="7">
        <v>1</v>
      </c>
      <c r="AH10" s="7">
        <v>1</v>
      </c>
      <c r="AI10" s="7">
        <v>1</v>
      </c>
      <c r="AJ10" s="7">
        <v>1</v>
      </c>
      <c r="AK10" s="7">
        <v>1</v>
      </c>
      <c r="AL10" s="7">
        <f t="shared" ref="AL10:AL20" si="0">SUM(C10:AK10)</f>
        <v>53</v>
      </c>
    </row>
    <row r="11" spans="1:38" ht="12.75" customHeight="1">
      <c r="A11" s="43">
        <v>8</v>
      </c>
      <c r="B11" s="72" t="s">
        <v>148</v>
      </c>
      <c r="C11" s="7">
        <v>3</v>
      </c>
      <c r="D11" s="7">
        <v>3</v>
      </c>
      <c r="E11" s="7">
        <v>3</v>
      </c>
      <c r="F11" s="7">
        <v>3</v>
      </c>
      <c r="G11" s="7">
        <v>3</v>
      </c>
      <c r="H11" s="7">
        <v>3</v>
      </c>
      <c r="I11" s="7">
        <v>3</v>
      </c>
      <c r="J11" s="7">
        <v>3</v>
      </c>
      <c r="K11" s="7">
        <v>3</v>
      </c>
      <c r="L11" s="7">
        <v>3</v>
      </c>
      <c r="M11" s="7">
        <v>3</v>
      </c>
      <c r="N11" s="7">
        <v>3</v>
      </c>
      <c r="O11" s="7">
        <v>3</v>
      </c>
      <c r="P11" s="7">
        <v>3</v>
      </c>
      <c r="Q11" s="7">
        <v>3</v>
      </c>
      <c r="R11" s="7">
        <v>3</v>
      </c>
      <c r="S11" s="7">
        <v>3</v>
      </c>
      <c r="T11" s="7">
        <v>3</v>
      </c>
      <c r="U11" s="7">
        <v>3</v>
      </c>
      <c r="V11" s="7">
        <v>3</v>
      </c>
      <c r="W11" s="7">
        <v>3</v>
      </c>
      <c r="X11" s="7">
        <v>3</v>
      </c>
      <c r="Y11" s="7">
        <v>3</v>
      </c>
      <c r="Z11" s="7">
        <v>3</v>
      </c>
      <c r="AA11" s="7">
        <v>3</v>
      </c>
      <c r="AB11" s="7">
        <v>3</v>
      </c>
      <c r="AC11" s="7">
        <v>3</v>
      </c>
      <c r="AD11" s="7">
        <v>3</v>
      </c>
      <c r="AE11" s="7">
        <v>3</v>
      </c>
      <c r="AF11" s="7">
        <v>3</v>
      </c>
      <c r="AG11" s="7">
        <v>3</v>
      </c>
      <c r="AH11" s="7">
        <v>3</v>
      </c>
      <c r="AI11" s="7">
        <v>3</v>
      </c>
      <c r="AJ11" s="7">
        <v>3</v>
      </c>
      <c r="AK11" s="7">
        <v>3</v>
      </c>
      <c r="AL11" s="7">
        <f t="shared" si="0"/>
        <v>105</v>
      </c>
    </row>
    <row r="12" spans="1:38" ht="12.75" customHeight="1">
      <c r="A12" s="43">
        <v>9</v>
      </c>
      <c r="B12" s="72" t="s">
        <v>114</v>
      </c>
      <c r="C12" s="7">
        <v>2</v>
      </c>
      <c r="D12" s="7">
        <v>2</v>
      </c>
      <c r="E12" s="7">
        <v>2</v>
      </c>
      <c r="F12" s="7">
        <v>2</v>
      </c>
      <c r="G12" s="7">
        <v>2</v>
      </c>
      <c r="H12" s="7">
        <v>2</v>
      </c>
      <c r="I12" s="7">
        <v>2</v>
      </c>
      <c r="J12" s="7">
        <v>2</v>
      </c>
      <c r="K12" s="7">
        <v>2</v>
      </c>
      <c r="L12" s="7">
        <v>2</v>
      </c>
      <c r="M12" s="7">
        <v>2</v>
      </c>
      <c r="N12" s="7">
        <v>2</v>
      </c>
      <c r="O12" s="7">
        <v>2</v>
      </c>
      <c r="P12" s="7">
        <v>2</v>
      </c>
      <c r="Q12" s="7">
        <v>2</v>
      </c>
      <c r="R12" s="7">
        <v>2</v>
      </c>
      <c r="S12" s="7">
        <v>2</v>
      </c>
      <c r="T12" s="7">
        <v>2</v>
      </c>
      <c r="U12" s="7">
        <v>2</v>
      </c>
      <c r="V12" s="7">
        <v>2</v>
      </c>
      <c r="W12" s="7">
        <v>2</v>
      </c>
      <c r="X12" s="7">
        <v>2</v>
      </c>
      <c r="Y12" s="7">
        <v>2</v>
      </c>
      <c r="Z12" s="7">
        <v>2</v>
      </c>
      <c r="AA12" s="7">
        <v>2</v>
      </c>
      <c r="AB12" s="7">
        <v>2</v>
      </c>
      <c r="AC12" s="7">
        <v>2</v>
      </c>
      <c r="AD12" s="7">
        <v>2</v>
      </c>
      <c r="AE12" s="7">
        <v>2</v>
      </c>
      <c r="AF12" s="7">
        <v>2</v>
      </c>
      <c r="AG12" s="7">
        <v>2</v>
      </c>
      <c r="AH12" s="7">
        <v>2</v>
      </c>
      <c r="AI12" s="7">
        <v>2</v>
      </c>
      <c r="AJ12" s="7">
        <v>2</v>
      </c>
      <c r="AK12" s="7">
        <v>2</v>
      </c>
      <c r="AL12" s="7">
        <f t="shared" si="0"/>
        <v>70</v>
      </c>
    </row>
    <row r="13" spans="1:38" ht="12.75" customHeight="1">
      <c r="A13" s="43">
        <v>10</v>
      </c>
      <c r="B13" s="72" t="s">
        <v>150</v>
      </c>
      <c r="C13" s="7">
        <v>2</v>
      </c>
      <c r="D13" s="7">
        <v>2</v>
      </c>
      <c r="E13" s="7">
        <v>2</v>
      </c>
      <c r="F13" s="7">
        <v>2</v>
      </c>
      <c r="G13" s="7">
        <v>2</v>
      </c>
      <c r="H13" s="7">
        <v>2</v>
      </c>
      <c r="I13" s="7">
        <v>2</v>
      </c>
      <c r="J13" s="7">
        <v>2</v>
      </c>
      <c r="K13" s="7">
        <v>2</v>
      </c>
      <c r="L13" s="7">
        <v>2</v>
      </c>
      <c r="M13" s="7">
        <v>2</v>
      </c>
      <c r="N13" s="7">
        <v>2</v>
      </c>
      <c r="O13" s="7">
        <v>2</v>
      </c>
      <c r="P13" s="7">
        <v>2</v>
      </c>
      <c r="Q13" s="7">
        <v>2</v>
      </c>
      <c r="R13" s="7">
        <v>2</v>
      </c>
      <c r="S13" s="7">
        <v>2</v>
      </c>
      <c r="T13" s="7">
        <v>2</v>
      </c>
      <c r="U13" s="7">
        <v>2</v>
      </c>
      <c r="V13" s="7">
        <v>2</v>
      </c>
      <c r="W13" s="7">
        <v>2</v>
      </c>
      <c r="X13" s="7">
        <v>2</v>
      </c>
      <c r="Y13" s="7">
        <v>2</v>
      </c>
      <c r="Z13" s="7">
        <v>2</v>
      </c>
      <c r="AA13" s="7">
        <v>2</v>
      </c>
      <c r="AB13" s="7">
        <v>2</v>
      </c>
      <c r="AC13" s="7">
        <v>2</v>
      </c>
      <c r="AD13" s="7">
        <v>2</v>
      </c>
      <c r="AE13" s="7">
        <v>2</v>
      </c>
      <c r="AF13" s="7">
        <v>2</v>
      </c>
      <c r="AG13" s="7">
        <v>2</v>
      </c>
      <c r="AH13" s="7">
        <v>2</v>
      </c>
      <c r="AI13" s="7">
        <v>2</v>
      </c>
      <c r="AJ13" s="7">
        <v>2</v>
      </c>
      <c r="AK13" s="7">
        <v>2</v>
      </c>
      <c r="AL13" s="7">
        <f t="shared" si="0"/>
        <v>70</v>
      </c>
    </row>
    <row r="14" spans="1:38" ht="12.75" customHeight="1">
      <c r="A14" s="43">
        <v>11</v>
      </c>
      <c r="B14" s="72" t="s">
        <v>151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  <c r="R14" s="7">
        <v>1</v>
      </c>
      <c r="S14" s="7">
        <v>1</v>
      </c>
      <c r="T14" s="7">
        <v>1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f t="shared" si="0"/>
        <v>18</v>
      </c>
    </row>
    <row r="15" spans="1:38" ht="12.75" customHeight="1">
      <c r="A15" s="43">
        <v>12</v>
      </c>
      <c r="B15" s="72" t="s">
        <v>152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>
        <v>1</v>
      </c>
      <c r="AE15" s="7">
        <v>1</v>
      </c>
      <c r="AF15" s="7">
        <v>1</v>
      </c>
      <c r="AG15" s="7">
        <v>1</v>
      </c>
      <c r="AH15" s="7">
        <v>1</v>
      </c>
      <c r="AI15" s="7">
        <v>1</v>
      </c>
      <c r="AJ15" s="7">
        <v>1</v>
      </c>
      <c r="AK15" s="7">
        <v>1</v>
      </c>
      <c r="AL15" s="7">
        <f t="shared" si="0"/>
        <v>17</v>
      </c>
    </row>
    <row r="16" spans="1:38" ht="12.75" customHeight="1">
      <c r="A16" s="43">
        <v>13</v>
      </c>
      <c r="B16" s="72" t="s">
        <v>19</v>
      </c>
      <c r="C16" s="7">
        <v>2</v>
      </c>
      <c r="D16" s="7">
        <v>2</v>
      </c>
      <c r="E16" s="7">
        <v>2</v>
      </c>
      <c r="F16" s="7">
        <v>2</v>
      </c>
      <c r="G16" s="7">
        <v>2</v>
      </c>
      <c r="H16" s="7">
        <v>2</v>
      </c>
      <c r="I16" s="7">
        <v>2</v>
      </c>
      <c r="J16" s="7">
        <v>2</v>
      </c>
      <c r="K16" s="7">
        <v>2</v>
      </c>
      <c r="L16" s="7">
        <v>2</v>
      </c>
      <c r="M16" s="7">
        <v>2</v>
      </c>
      <c r="N16" s="7">
        <v>2</v>
      </c>
      <c r="O16" s="7">
        <v>2</v>
      </c>
      <c r="P16" s="7">
        <v>2</v>
      </c>
      <c r="Q16" s="7">
        <v>2</v>
      </c>
      <c r="R16" s="7">
        <v>2</v>
      </c>
      <c r="S16" s="7">
        <v>2</v>
      </c>
      <c r="T16" s="7">
        <v>2</v>
      </c>
      <c r="U16" s="7">
        <v>2</v>
      </c>
      <c r="V16" s="7">
        <v>2</v>
      </c>
      <c r="W16" s="7">
        <v>2</v>
      </c>
      <c r="X16" s="7">
        <v>2</v>
      </c>
      <c r="Y16" s="7">
        <v>2</v>
      </c>
      <c r="Z16" s="7">
        <v>2</v>
      </c>
      <c r="AA16" s="7">
        <v>2</v>
      </c>
      <c r="AB16" s="7">
        <v>2</v>
      </c>
      <c r="AC16" s="7">
        <v>2</v>
      </c>
      <c r="AD16" s="7">
        <v>2</v>
      </c>
      <c r="AE16" s="7">
        <v>2</v>
      </c>
      <c r="AF16" s="7">
        <v>2</v>
      </c>
      <c r="AG16" s="7">
        <v>2</v>
      </c>
      <c r="AH16" s="7">
        <v>2</v>
      </c>
      <c r="AI16" s="7">
        <v>2</v>
      </c>
      <c r="AJ16" s="7">
        <v>2</v>
      </c>
      <c r="AK16" s="7">
        <v>2</v>
      </c>
      <c r="AL16" s="7">
        <f t="shared" si="0"/>
        <v>70</v>
      </c>
    </row>
    <row r="17" spans="1:38" ht="12.75" customHeight="1">
      <c r="A17" s="43">
        <v>14</v>
      </c>
      <c r="B17" s="72" t="s">
        <v>153</v>
      </c>
      <c r="C17" s="7">
        <v>1</v>
      </c>
      <c r="D17" s="7">
        <v>1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>
        <v>1</v>
      </c>
      <c r="AE17" s="7">
        <v>1</v>
      </c>
      <c r="AF17" s="7">
        <v>1</v>
      </c>
      <c r="AG17" s="7">
        <v>1</v>
      </c>
      <c r="AH17" s="7">
        <v>1</v>
      </c>
      <c r="AI17" s="7">
        <v>1</v>
      </c>
      <c r="AJ17" s="7">
        <v>1</v>
      </c>
      <c r="AK17" s="7">
        <v>1</v>
      </c>
      <c r="AL17" s="7">
        <f t="shared" si="0"/>
        <v>35</v>
      </c>
    </row>
    <row r="18" spans="1:38" ht="12.75" customHeight="1">
      <c r="A18" s="43">
        <v>15</v>
      </c>
      <c r="B18" s="72" t="s">
        <v>154</v>
      </c>
      <c r="C18" s="7">
        <v>1</v>
      </c>
      <c r="D18" s="7">
        <v>1</v>
      </c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7">
        <v>1</v>
      </c>
      <c r="L18" s="7">
        <v>1</v>
      </c>
      <c r="M18" s="7">
        <v>1</v>
      </c>
      <c r="N18" s="7">
        <v>1</v>
      </c>
      <c r="O18" s="7">
        <v>1</v>
      </c>
      <c r="P18" s="7">
        <v>1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>
        <v>1</v>
      </c>
      <c r="AE18" s="7">
        <v>1</v>
      </c>
      <c r="AF18" s="7">
        <v>1</v>
      </c>
      <c r="AG18" s="7">
        <v>1</v>
      </c>
      <c r="AH18" s="7">
        <v>1</v>
      </c>
      <c r="AI18" s="7">
        <v>1</v>
      </c>
      <c r="AJ18" s="7">
        <v>1</v>
      </c>
      <c r="AK18" s="7">
        <v>1</v>
      </c>
      <c r="AL18" s="7">
        <f t="shared" si="0"/>
        <v>35</v>
      </c>
    </row>
    <row r="19" spans="1:38" ht="12.75" customHeight="1">
      <c r="A19" s="43">
        <v>16</v>
      </c>
      <c r="B19" s="76" t="s">
        <v>13</v>
      </c>
      <c r="C19" s="7">
        <v>1</v>
      </c>
      <c r="D19" s="7">
        <v>1</v>
      </c>
      <c r="E19" s="7">
        <v>1</v>
      </c>
      <c r="F19" s="7">
        <v>1</v>
      </c>
      <c r="G19" s="7">
        <v>1</v>
      </c>
      <c r="H19" s="7">
        <v>1</v>
      </c>
      <c r="I19" s="7">
        <v>1</v>
      </c>
      <c r="J19" s="7">
        <v>1</v>
      </c>
      <c r="K19" s="7">
        <v>1</v>
      </c>
      <c r="L19" s="7">
        <v>1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>
        <v>1</v>
      </c>
      <c r="AE19" s="7">
        <v>1</v>
      </c>
      <c r="AF19" s="7">
        <v>1</v>
      </c>
      <c r="AG19" s="7">
        <v>1</v>
      </c>
      <c r="AH19" s="7">
        <v>1</v>
      </c>
      <c r="AI19" s="7">
        <v>1</v>
      </c>
      <c r="AJ19" s="7">
        <v>1</v>
      </c>
      <c r="AK19" s="7">
        <v>1</v>
      </c>
      <c r="AL19" s="7">
        <f t="shared" si="0"/>
        <v>35</v>
      </c>
    </row>
    <row r="20" spans="1:38" ht="12.75" customHeight="1">
      <c r="A20" s="43">
        <v>17</v>
      </c>
      <c r="B20" s="76" t="s">
        <v>164</v>
      </c>
      <c r="C20" s="7">
        <v>1</v>
      </c>
      <c r="D20" s="7">
        <v>1</v>
      </c>
      <c r="E20" s="7">
        <v>1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K20" s="7">
        <v>1</v>
      </c>
      <c r="L20" s="7">
        <v>1</v>
      </c>
      <c r="M20" s="7">
        <v>1</v>
      </c>
      <c r="N20" s="7">
        <v>1</v>
      </c>
      <c r="O20" s="7">
        <v>1</v>
      </c>
      <c r="P20" s="7">
        <v>1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>
        <v>1</v>
      </c>
      <c r="AE20" s="7">
        <v>1</v>
      </c>
      <c r="AF20" s="7">
        <v>1</v>
      </c>
      <c r="AG20" s="7">
        <v>1</v>
      </c>
      <c r="AH20" s="7">
        <v>1</v>
      </c>
      <c r="AI20" s="7">
        <v>1</v>
      </c>
      <c r="AJ20" s="7">
        <v>1</v>
      </c>
      <c r="AK20" s="7">
        <v>1</v>
      </c>
      <c r="AL20" s="7">
        <f t="shared" si="0"/>
        <v>35</v>
      </c>
    </row>
    <row r="21" spans="1:38" ht="12.75" customHeight="1">
      <c r="A21" s="44"/>
      <c r="B21" s="77" t="s">
        <v>62</v>
      </c>
      <c r="C21" s="42">
        <f t="shared" ref="C21:AK21" si="1">SUM(C4:C20)</f>
        <v>32</v>
      </c>
      <c r="D21" s="42">
        <f t="shared" si="1"/>
        <v>32</v>
      </c>
      <c r="E21" s="42">
        <f t="shared" si="1"/>
        <v>32</v>
      </c>
      <c r="F21" s="42">
        <f t="shared" si="1"/>
        <v>32</v>
      </c>
      <c r="G21" s="42">
        <f t="shared" si="1"/>
        <v>32</v>
      </c>
      <c r="H21" s="42">
        <f t="shared" si="1"/>
        <v>32</v>
      </c>
      <c r="I21" s="42">
        <f t="shared" si="1"/>
        <v>32</v>
      </c>
      <c r="J21" s="42">
        <f t="shared" si="1"/>
        <v>32</v>
      </c>
      <c r="K21" s="42">
        <f t="shared" si="1"/>
        <v>32</v>
      </c>
      <c r="L21" s="42">
        <f t="shared" si="1"/>
        <v>32</v>
      </c>
      <c r="M21" s="42">
        <f t="shared" si="1"/>
        <v>32</v>
      </c>
      <c r="N21" s="42">
        <f t="shared" si="1"/>
        <v>32</v>
      </c>
      <c r="O21" s="42">
        <f t="shared" si="1"/>
        <v>32</v>
      </c>
      <c r="P21" s="42">
        <f t="shared" si="1"/>
        <v>32</v>
      </c>
      <c r="Q21" s="42">
        <f t="shared" si="1"/>
        <v>32</v>
      </c>
      <c r="R21" s="42">
        <f t="shared" si="1"/>
        <v>32</v>
      </c>
      <c r="S21" s="42">
        <f t="shared" si="1"/>
        <v>32</v>
      </c>
      <c r="T21" s="42">
        <f t="shared" si="1"/>
        <v>32</v>
      </c>
      <c r="U21" s="42">
        <f t="shared" si="1"/>
        <v>32</v>
      </c>
      <c r="V21" s="42">
        <f t="shared" si="1"/>
        <v>32</v>
      </c>
      <c r="W21" s="42">
        <f t="shared" si="1"/>
        <v>32</v>
      </c>
      <c r="X21" s="42">
        <f t="shared" si="1"/>
        <v>32</v>
      </c>
      <c r="Y21" s="42">
        <f t="shared" si="1"/>
        <v>32</v>
      </c>
      <c r="Z21" s="42">
        <f t="shared" si="1"/>
        <v>32</v>
      </c>
      <c r="AA21" s="42">
        <f t="shared" si="1"/>
        <v>32</v>
      </c>
      <c r="AB21" s="42">
        <f t="shared" si="1"/>
        <v>32</v>
      </c>
      <c r="AC21" s="42">
        <f t="shared" si="1"/>
        <v>32</v>
      </c>
      <c r="AD21" s="42">
        <f t="shared" si="1"/>
        <v>32</v>
      </c>
      <c r="AE21" s="42">
        <f t="shared" si="1"/>
        <v>32</v>
      </c>
      <c r="AF21" s="42">
        <f t="shared" si="1"/>
        <v>32</v>
      </c>
      <c r="AG21" s="42">
        <f t="shared" si="1"/>
        <v>32</v>
      </c>
      <c r="AH21" s="42">
        <f t="shared" si="1"/>
        <v>32</v>
      </c>
      <c r="AI21" s="42">
        <f t="shared" si="1"/>
        <v>32</v>
      </c>
      <c r="AJ21" s="42">
        <f t="shared" si="1"/>
        <v>32</v>
      </c>
      <c r="AK21" s="42">
        <f t="shared" si="1"/>
        <v>32</v>
      </c>
      <c r="AL21" s="7"/>
    </row>
    <row r="22" spans="1:38" ht="12.75" customHeight="1">
      <c r="A22" s="60"/>
      <c r="B22" s="60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</row>
    <row r="23" spans="1:38" ht="12.75" customHeight="1">
      <c r="A23" s="60"/>
      <c r="B23" s="60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</row>
    <row r="24" spans="1:38" ht="12.75" customHeight="1">
      <c r="A24" s="60"/>
      <c r="B24" s="60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</row>
    <row r="25" spans="1:38" ht="12.75" customHeight="1">
      <c r="A25" s="60"/>
      <c r="B25" s="60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</row>
    <row r="26" spans="1:38" ht="12.75" customHeight="1">
      <c r="A26" s="60"/>
      <c r="B26" s="60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</row>
    <row r="27" spans="1:38" ht="12.75" customHeight="1">
      <c r="A27" s="60"/>
      <c r="B27" s="60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</row>
    <row r="28" spans="1:38" ht="12.75" customHeight="1">
      <c r="A28" s="60"/>
      <c r="B28" s="60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</row>
    <row r="29" spans="1:38" ht="12.75" customHeight="1">
      <c r="A29" s="60"/>
      <c r="B29" s="60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</row>
    <row r="30" spans="1:38" ht="12.75" customHeight="1">
      <c r="A30" s="60"/>
      <c r="B30" s="60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</row>
    <row r="31" spans="1:38" ht="12.75" customHeight="1">
      <c r="A31" s="60"/>
      <c r="B31" s="60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</row>
    <row r="32" spans="1:38" ht="12.75" customHeight="1">
      <c r="A32" s="60"/>
      <c r="B32" s="60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</row>
    <row r="33" spans="1:38" ht="12.75" customHeight="1">
      <c r="A33" s="60"/>
      <c r="B33" s="60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</row>
    <row r="34" spans="1:38" ht="12.75" customHeight="1">
      <c r="A34" s="60"/>
      <c r="B34" s="60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</row>
    <row r="35" spans="1:38" ht="12.75" customHeight="1">
      <c r="A35" s="60"/>
      <c r="B35" s="60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</row>
    <row r="36" spans="1:38" ht="12.75" customHeight="1">
      <c r="A36" s="60"/>
      <c r="B36" s="60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</row>
    <row r="37" spans="1:38" ht="12.75" customHeight="1">
      <c r="A37" s="60"/>
      <c r="B37" s="60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</row>
    <row r="38" spans="1:38" ht="12.75" customHeight="1">
      <c r="A38" s="60"/>
      <c r="B38" s="60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</row>
    <row r="39" spans="1:38" ht="12.75" customHeight="1">
      <c r="A39" s="60"/>
      <c r="B39" s="60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</row>
    <row r="40" spans="1:38" ht="12.75" customHeight="1">
      <c r="A40" s="60"/>
      <c r="B40" s="60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</row>
    <row r="41" spans="1:38" ht="12.75" customHeight="1">
      <c r="A41" s="60"/>
      <c r="B41" s="60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</row>
    <row r="42" spans="1:38" ht="12.75" customHeight="1">
      <c r="A42" s="60"/>
      <c r="B42" s="60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</row>
    <row r="43" spans="1:38" ht="12.75" customHeight="1">
      <c r="A43" s="60"/>
      <c r="B43" s="60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</row>
    <row r="44" spans="1:38" ht="12.75" customHeight="1">
      <c r="A44" s="60"/>
      <c r="B44" s="60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</row>
    <row r="45" spans="1:38" ht="12.75" customHeight="1">
      <c r="A45" s="60"/>
      <c r="B45" s="60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</row>
    <row r="46" spans="1:38" ht="12.75" customHeight="1">
      <c r="A46" s="60"/>
      <c r="B46" s="60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</row>
    <row r="47" spans="1:38" ht="12.75" customHeight="1">
      <c r="A47" s="60"/>
      <c r="B47" s="60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</row>
    <row r="48" spans="1:38" ht="12.75" customHeight="1">
      <c r="A48" s="60"/>
      <c r="B48" s="60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</row>
    <row r="49" spans="1:38" ht="12.75" customHeight="1">
      <c r="A49" s="60"/>
      <c r="B49" s="60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</row>
    <row r="50" spans="1:38" ht="12.75" customHeight="1">
      <c r="A50" s="60"/>
      <c r="B50" s="60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</row>
    <row r="51" spans="1:38" ht="12.75" customHeight="1">
      <c r="A51" s="60"/>
      <c r="B51" s="60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</row>
    <row r="52" spans="1:38" ht="12.75" customHeight="1">
      <c r="A52" s="60"/>
      <c r="B52" s="60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</row>
    <row r="53" spans="1:38" ht="12.75" customHeight="1">
      <c r="A53" s="60"/>
      <c r="B53" s="60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</row>
    <row r="54" spans="1:38" ht="12.75" customHeight="1">
      <c r="A54" s="60"/>
      <c r="B54" s="60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</row>
    <row r="55" spans="1:38" ht="12.75" customHeight="1">
      <c r="A55" s="60"/>
      <c r="B55" s="60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</row>
    <row r="56" spans="1:38" ht="12.75" customHeight="1">
      <c r="A56" s="60"/>
      <c r="B56" s="60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</row>
    <row r="57" spans="1:38" ht="12.75" customHeight="1">
      <c r="A57" s="60"/>
      <c r="B57" s="60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</row>
    <row r="58" spans="1:38" ht="12.75" customHeight="1">
      <c r="A58" s="60"/>
      <c r="B58" s="60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</row>
    <row r="59" spans="1:38" ht="12.75" customHeight="1">
      <c r="A59" s="60"/>
      <c r="B59" s="60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</row>
    <row r="60" spans="1:38" ht="12.75" customHeight="1">
      <c r="A60" s="60"/>
      <c r="B60" s="60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</row>
    <row r="61" spans="1:38" ht="12.75" customHeight="1">
      <c r="A61" s="60"/>
      <c r="B61" s="60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</row>
    <row r="62" spans="1:38" ht="12.75" customHeight="1">
      <c r="A62" s="60"/>
      <c r="B62" s="60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</row>
    <row r="63" spans="1:38" ht="12.75" customHeight="1">
      <c r="A63" s="60"/>
      <c r="B63" s="60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</row>
    <row r="64" spans="1:38" ht="12.75" customHeight="1">
      <c r="A64" s="60"/>
      <c r="B64" s="60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</row>
    <row r="65" spans="1:38" ht="12.75" customHeight="1">
      <c r="A65" s="60"/>
      <c r="B65" s="60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</row>
    <row r="66" spans="1:38" ht="12.75" customHeight="1">
      <c r="A66" s="60"/>
      <c r="B66" s="60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</row>
    <row r="67" spans="1:38" ht="12.75" customHeight="1">
      <c r="A67" s="60"/>
      <c r="B67" s="6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</row>
    <row r="68" spans="1:38" ht="12.75" customHeight="1">
      <c r="A68" s="60"/>
      <c r="B68" s="60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</row>
    <row r="69" spans="1:38" ht="12.75" customHeight="1">
      <c r="A69" s="60"/>
      <c r="B69" s="6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</row>
    <row r="70" spans="1:38" ht="12.75" customHeight="1">
      <c r="A70" s="60"/>
      <c r="B70" s="60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</row>
    <row r="71" spans="1:38" ht="12.75" customHeight="1">
      <c r="A71" s="60"/>
      <c r="B71" s="60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</row>
    <row r="72" spans="1:38" ht="12.75" customHeight="1">
      <c r="A72" s="60"/>
      <c r="B72" s="60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</row>
    <row r="73" spans="1:38" ht="12.75" customHeight="1">
      <c r="A73" s="60"/>
      <c r="B73" s="60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</row>
    <row r="74" spans="1:38" ht="12.75" customHeight="1">
      <c r="A74" s="60"/>
      <c r="B74" s="60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</row>
    <row r="75" spans="1:38" ht="12.75" customHeight="1">
      <c r="A75" s="60"/>
      <c r="B75" s="60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</row>
    <row r="76" spans="1:38" ht="12.75" customHeight="1">
      <c r="A76" s="60"/>
      <c r="B76" s="60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</row>
    <row r="77" spans="1:38" ht="12.75" customHeight="1">
      <c r="A77" s="60"/>
      <c r="B77" s="60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</row>
    <row r="78" spans="1:38" ht="12.75" customHeight="1">
      <c r="A78" s="60"/>
      <c r="B78" s="60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</row>
    <row r="79" spans="1:38" ht="12.75" customHeight="1">
      <c r="A79" s="60"/>
      <c r="B79" s="60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</row>
    <row r="80" spans="1:38" ht="12.75" customHeight="1">
      <c r="A80" s="60"/>
      <c r="B80" s="60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</row>
    <row r="81" spans="1:38" ht="12.75" customHeight="1">
      <c r="A81" s="60"/>
      <c r="B81" s="60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</row>
    <row r="82" spans="1:38" ht="12.75" customHeight="1">
      <c r="A82" s="60"/>
      <c r="B82" s="60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</row>
    <row r="83" spans="1:38" ht="12.75" customHeight="1">
      <c r="A83" s="60"/>
      <c r="B83" s="60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</row>
    <row r="84" spans="1:38" ht="12.75" customHeight="1">
      <c r="A84" s="60"/>
      <c r="B84" s="60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</row>
    <row r="85" spans="1:38" ht="12.75" customHeight="1">
      <c r="A85" s="60"/>
      <c r="B85" s="60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</row>
    <row r="86" spans="1:38" ht="12.75" customHeight="1">
      <c r="A86" s="60"/>
      <c r="B86" s="60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</row>
    <row r="87" spans="1:38" ht="12.75" customHeight="1">
      <c r="A87" s="60"/>
      <c r="B87" s="60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</row>
    <row r="88" spans="1:38" ht="12.75" customHeight="1">
      <c r="A88" s="60"/>
      <c r="B88" s="60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</row>
    <row r="89" spans="1:38" ht="12.75" customHeight="1">
      <c r="A89" s="60"/>
      <c r="B89" s="60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</row>
    <row r="90" spans="1:38" ht="12.75" customHeight="1">
      <c r="A90" s="60"/>
      <c r="B90" s="60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</row>
    <row r="91" spans="1:38" ht="12.75" customHeight="1">
      <c r="A91" s="60"/>
      <c r="B91" s="60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</row>
    <row r="92" spans="1:38" ht="12.75" customHeight="1">
      <c r="A92" s="60"/>
      <c r="B92" s="60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</row>
    <row r="93" spans="1:38" ht="12.75" customHeight="1">
      <c r="A93" s="60"/>
      <c r="B93" s="60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</row>
    <row r="94" spans="1:38" ht="12.75" customHeight="1">
      <c r="A94" s="60"/>
      <c r="B94" s="60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</row>
    <row r="95" spans="1:38" ht="12.75" customHeight="1">
      <c r="A95" s="60"/>
      <c r="B95" s="60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</row>
    <row r="96" spans="1:38" ht="12.75" customHeight="1">
      <c r="A96" s="60"/>
      <c r="B96" s="60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</row>
    <row r="97" spans="1:38" ht="12.75" customHeight="1">
      <c r="A97" s="60"/>
      <c r="B97" s="60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</row>
    <row r="98" spans="1:38" ht="12.75" customHeight="1">
      <c r="A98" s="60"/>
      <c r="B98" s="60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</row>
    <row r="99" spans="1:38" ht="12.75" customHeight="1">
      <c r="A99" s="60"/>
      <c r="B99" s="60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</row>
    <row r="100" spans="1:38" ht="12.75" customHeight="1">
      <c r="A100" s="60"/>
      <c r="B100" s="60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</row>
    <row r="101" spans="1:38" ht="12.75" customHeight="1">
      <c r="A101" s="60"/>
      <c r="B101" s="60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</row>
    <row r="102" spans="1:38" ht="12.75" customHeight="1">
      <c r="A102" s="60"/>
      <c r="B102" s="60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</row>
    <row r="103" spans="1:38" ht="12.75" customHeight="1">
      <c r="A103" s="60"/>
      <c r="B103" s="60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</row>
    <row r="104" spans="1:38" ht="12.75" customHeight="1">
      <c r="A104" s="60"/>
      <c r="B104" s="60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</row>
    <row r="105" spans="1:38" ht="12.75" customHeight="1">
      <c r="A105" s="60"/>
      <c r="B105" s="60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</row>
    <row r="106" spans="1:38" ht="12.75" customHeight="1">
      <c r="A106" s="60"/>
      <c r="B106" s="60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</row>
    <row r="107" spans="1:38" ht="12.75" customHeight="1">
      <c r="A107" s="60"/>
      <c r="B107" s="60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</row>
    <row r="108" spans="1:38" ht="12.75" customHeight="1">
      <c r="A108" s="60"/>
      <c r="B108" s="60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</row>
    <row r="109" spans="1:38" ht="12.75" customHeight="1">
      <c r="A109" s="60"/>
      <c r="B109" s="60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</row>
    <row r="110" spans="1:38" ht="12.75" customHeight="1">
      <c r="A110" s="60"/>
      <c r="B110" s="60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</row>
    <row r="111" spans="1:38" ht="12.75" customHeight="1">
      <c r="A111" s="60"/>
      <c r="B111" s="60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</row>
    <row r="112" spans="1:38" ht="12.75" customHeight="1">
      <c r="A112" s="60"/>
      <c r="B112" s="60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</row>
    <row r="113" spans="1:38" ht="12.75" customHeight="1">
      <c r="A113" s="60"/>
      <c r="B113" s="60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</row>
    <row r="114" spans="1:38" ht="12.75" customHeight="1">
      <c r="A114" s="60"/>
      <c r="B114" s="60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</row>
    <row r="115" spans="1:38" ht="12.75" customHeight="1">
      <c r="A115" s="60"/>
      <c r="B115" s="60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</row>
    <row r="116" spans="1:38" ht="12.75" customHeight="1">
      <c r="A116" s="60"/>
      <c r="B116" s="60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</row>
    <row r="117" spans="1:38" ht="12.75" customHeight="1">
      <c r="A117" s="60"/>
      <c r="B117" s="60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</row>
    <row r="118" spans="1:38" ht="12.75" customHeight="1">
      <c r="A118" s="60"/>
      <c r="B118" s="60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</row>
    <row r="119" spans="1:38" ht="12.75" customHeight="1">
      <c r="A119" s="60"/>
      <c r="B119" s="60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</row>
    <row r="120" spans="1:38" ht="12.75" customHeight="1">
      <c r="A120" s="60"/>
      <c r="B120" s="60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</row>
    <row r="121" spans="1:38" ht="12.75" customHeight="1">
      <c r="A121" s="60"/>
      <c r="B121" s="60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</row>
    <row r="122" spans="1:38" ht="12.75" customHeight="1">
      <c r="A122" s="60"/>
      <c r="B122" s="60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</row>
    <row r="123" spans="1:38" ht="12.75" customHeight="1">
      <c r="A123" s="60"/>
      <c r="B123" s="60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</row>
    <row r="124" spans="1:38" ht="12.75" customHeight="1">
      <c r="A124" s="60"/>
      <c r="B124" s="60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</row>
    <row r="125" spans="1:38" ht="12.75" customHeight="1">
      <c r="A125" s="60"/>
      <c r="B125" s="60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</row>
    <row r="126" spans="1:38" ht="12.75" customHeight="1">
      <c r="A126" s="60"/>
      <c r="B126" s="60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</row>
    <row r="127" spans="1:38" ht="12.75" customHeight="1">
      <c r="A127" s="60"/>
      <c r="B127" s="60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</row>
    <row r="128" spans="1:38" ht="12.75" customHeight="1">
      <c r="A128" s="60"/>
      <c r="B128" s="60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</row>
    <row r="129" spans="1:38" ht="12.75" customHeight="1">
      <c r="A129" s="60"/>
      <c r="B129" s="60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</row>
    <row r="130" spans="1:38" ht="12.75" customHeight="1">
      <c r="A130" s="60"/>
      <c r="B130" s="60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</row>
    <row r="131" spans="1:38" ht="12.75" customHeight="1">
      <c r="A131" s="60"/>
      <c r="B131" s="60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</row>
    <row r="132" spans="1:38" ht="12.75" customHeight="1">
      <c r="A132" s="60"/>
      <c r="B132" s="60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</row>
    <row r="133" spans="1:38" ht="12.75" customHeight="1">
      <c r="A133" s="60"/>
      <c r="B133" s="60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</row>
    <row r="134" spans="1:38" ht="12.75" customHeight="1">
      <c r="A134" s="60"/>
      <c r="B134" s="60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</row>
    <row r="135" spans="1:38" ht="12.75" customHeight="1">
      <c r="A135" s="60"/>
      <c r="B135" s="60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</row>
    <row r="136" spans="1:38" ht="12.75" customHeight="1">
      <c r="A136" s="60"/>
      <c r="B136" s="60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</row>
    <row r="137" spans="1:38" ht="12.75" customHeight="1">
      <c r="A137" s="60"/>
      <c r="B137" s="60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</row>
    <row r="138" spans="1:38" ht="12.75" customHeight="1">
      <c r="A138" s="60"/>
      <c r="B138" s="60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</row>
    <row r="139" spans="1:38" ht="12.75" customHeight="1">
      <c r="A139" s="60"/>
      <c r="B139" s="60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</row>
    <row r="140" spans="1:38" ht="12.75" customHeight="1">
      <c r="A140" s="60"/>
      <c r="B140" s="60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</row>
    <row r="141" spans="1:38" ht="12.75" customHeight="1">
      <c r="A141" s="60"/>
      <c r="B141" s="60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</row>
    <row r="142" spans="1:38" ht="12.75" customHeight="1">
      <c r="A142" s="60"/>
      <c r="B142" s="60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</row>
    <row r="143" spans="1:38" ht="12.75" customHeight="1">
      <c r="A143" s="60"/>
      <c r="B143" s="60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</row>
    <row r="144" spans="1:38" ht="12.75" customHeight="1">
      <c r="A144" s="60"/>
      <c r="B144" s="60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</row>
    <row r="145" spans="1:38" ht="12.75" customHeight="1">
      <c r="A145" s="60"/>
      <c r="B145" s="60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</row>
    <row r="146" spans="1:38" ht="12.75" customHeight="1">
      <c r="A146" s="60"/>
      <c r="B146" s="60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</row>
    <row r="147" spans="1:38" ht="12.75" customHeight="1">
      <c r="A147" s="60"/>
      <c r="B147" s="60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</row>
    <row r="148" spans="1:38" ht="12.75" customHeight="1">
      <c r="A148" s="60"/>
      <c r="B148" s="60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</row>
    <row r="149" spans="1:38" ht="12.75" customHeight="1">
      <c r="A149" s="60"/>
      <c r="B149" s="60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</row>
    <row r="150" spans="1:38" ht="12.75" customHeight="1">
      <c r="A150" s="60"/>
      <c r="B150" s="60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</row>
    <row r="151" spans="1:38" ht="12.75" customHeight="1">
      <c r="A151" s="60"/>
      <c r="B151" s="60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</row>
    <row r="152" spans="1:38" ht="12.75" customHeight="1">
      <c r="A152" s="60"/>
      <c r="B152" s="60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</row>
    <row r="153" spans="1:38" ht="12.75" customHeight="1">
      <c r="A153" s="60"/>
      <c r="B153" s="60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</row>
    <row r="154" spans="1:38" ht="12.75" customHeight="1">
      <c r="A154" s="60"/>
      <c r="B154" s="60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</row>
    <row r="155" spans="1:38" ht="12.75" customHeight="1">
      <c r="A155" s="60"/>
      <c r="B155" s="60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</row>
    <row r="156" spans="1:38" ht="12.75" customHeight="1">
      <c r="A156" s="60"/>
      <c r="B156" s="60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</row>
    <row r="157" spans="1:38" ht="12.75" customHeight="1">
      <c r="A157" s="60"/>
      <c r="B157" s="60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</row>
    <row r="158" spans="1:38" ht="12.75" customHeight="1">
      <c r="A158" s="60"/>
      <c r="B158" s="60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</row>
    <row r="159" spans="1:38" ht="12.75" customHeight="1">
      <c r="A159" s="60"/>
      <c r="B159" s="60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</row>
    <row r="160" spans="1:38" ht="12.75" customHeight="1">
      <c r="A160" s="60"/>
      <c r="B160" s="60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</row>
    <row r="161" spans="1:38" ht="12.75" customHeight="1">
      <c r="A161" s="60"/>
      <c r="B161" s="60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</row>
    <row r="162" spans="1:38" ht="12.75" customHeight="1">
      <c r="A162" s="60"/>
      <c r="B162" s="60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</row>
    <row r="163" spans="1:38" ht="12.75" customHeight="1">
      <c r="A163" s="60"/>
      <c r="B163" s="60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</row>
    <row r="164" spans="1:38" ht="12.75" customHeight="1">
      <c r="A164" s="60"/>
      <c r="B164" s="60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</row>
    <row r="165" spans="1:38" ht="12.75" customHeight="1">
      <c r="A165" s="60"/>
      <c r="B165" s="60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</row>
    <row r="166" spans="1:38" ht="12.75" customHeight="1">
      <c r="A166" s="60"/>
      <c r="B166" s="60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</row>
    <row r="167" spans="1:38" ht="12.75" customHeight="1">
      <c r="A167" s="60"/>
      <c r="B167" s="60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</row>
    <row r="168" spans="1:38" ht="12.75" customHeight="1">
      <c r="A168" s="60"/>
      <c r="B168" s="60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</row>
    <row r="169" spans="1:38" ht="12.75" customHeight="1">
      <c r="A169" s="60"/>
      <c r="B169" s="60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</row>
    <row r="170" spans="1:38" ht="12.75" customHeight="1">
      <c r="A170" s="60"/>
      <c r="B170" s="60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</row>
    <row r="171" spans="1:38" ht="12.75" customHeight="1">
      <c r="A171" s="60"/>
      <c r="B171" s="60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</row>
    <row r="172" spans="1:38" ht="12.75" customHeight="1">
      <c r="A172" s="60"/>
      <c r="B172" s="60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</row>
    <row r="173" spans="1:38" ht="12.75" customHeight="1">
      <c r="A173" s="60"/>
      <c r="B173" s="60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</row>
    <row r="174" spans="1:38" ht="12.75" customHeight="1">
      <c r="A174" s="60"/>
      <c r="B174" s="60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</row>
    <row r="175" spans="1:38" ht="12.75" customHeight="1">
      <c r="A175" s="60"/>
      <c r="B175" s="60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</row>
    <row r="176" spans="1:38" ht="12.75" customHeight="1">
      <c r="A176" s="60"/>
      <c r="B176" s="60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</row>
    <row r="177" spans="1:38" ht="12.75" customHeight="1">
      <c r="A177" s="60"/>
      <c r="B177" s="60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</row>
    <row r="178" spans="1:38" ht="12.75" customHeight="1">
      <c r="A178" s="60"/>
      <c r="B178" s="60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</row>
    <row r="179" spans="1:38" ht="12.75" customHeight="1">
      <c r="A179" s="60"/>
      <c r="B179" s="60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</row>
    <row r="180" spans="1:38" ht="12.75" customHeight="1">
      <c r="A180" s="60"/>
      <c r="B180" s="60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</row>
    <row r="181" spans="1:38" ht="12.75" customHeight="1">
      <c r="A181" s="60"/>
      <c r="B181" s="60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</row>
    <row r="182" spans="1:38" ht="12.75" customHeight="1">
      <c r="A182" s="60"/>
      <c r="B182" s="60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</row>
    <row r="183" spans="1:38" ht="12.75" customHeight="1">
      <c r="A183" s="60"/>
      <c r="B183" s="60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</row>
    <row r="184" spans="1:38" ht="12.75" customHeight="1">
      <c r="A184" s="60"/>
      <c r="B184" s="60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</row>
    <row r="185" spans="1:38" ht="12.75" customHeight="1">
      <c r="A185" s="60"/>
      <c r="B185" s="60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</row>
    <row r="186" spans="1:38" ht="12.75" customHeight="1">
      <c r="A186" s="60"/>
      <c r="B186" s="60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</row>
    <row r="187" spans="1:38" ht="12.75" customHeight="1">
      <c r="A187" s="60"/>
      <c r="B187" s="60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</row>
    <row r="188" spans="1:38" ht="12.75" customHeight="1">
      <c r="A188" s="60"/>
      <c r="B188" s="60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</row>
    <row r="189" spans="1:38" ht="12.75" customHeight="1">
      <c r="A189" s="60"/>
      <c r="B189" s="60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</row>
    <row r="190" spans="1:38" ht="12.75" customHeight="1">
      <c r="A190" s="60"/>
      <c r="B190" s="60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</row>
    <row r="191" spans="1:38" ht="12.75" customHeight="1">
      <c r="A191" s="60"/>
      <c r="B191" s="60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</row>
    <row r="192" spans="1:38" ht="12.75" customHeight="1">
      <c r="A192" s="60"/>
      <c r="B192" s="60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</row>
    <row r="193" spans="1:38" ht="12.75" customHeight="1">
      <c r="A193" s="60"/>
      <c r="B193" s="60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</row>
    <row r="194" spans="1:38" ht="12.75" customHeight="1">
      <c r="A194" s="60"/>
      <c r="B194" s="60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</row>
    <row r="195" spans="1:38" ht="12.75" customHeight="1">
      <c r="A195" s="60"/>
      <c r="B195" s="60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</row>
    <row r="196" spans="1:38" ht="12.75" customHeight="1">
      <c r="A196" s="60"/>
      <c r="B196" s="60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</row>
    <row r="197" spans="1:38" ht="12.75" customHeight="1">
      <c r="A197" s="60"/>
      <c r="B197" s="60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</row>
    <row r="198" spans="1:38" ht="12.75" customHeight="1">
      <c r="A198" s="60"/>
      <c r="B198" s="60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</row>
    <row r="199" spans="1:38" ht="12.75" customHeight="1">
      <c r="A199" s="60"/>
      <c r="B199" s="60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</row>
    <row r="200" spans="1:38" ht="12.75" customHeight="1">
      <c r="A200" s="60"/>
      <c r="B200" s="60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</row>
    <row r="201" spans="1:38" ht="12.75" customHeight="1">
      <c r="A201" s="60"/>
      <c r="B201" s="60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</row>
    <row r="202" spans="1:38" ht="12.75" customHeight="1">
      <c r="A202" s="60"/>
      <c r="B202" s="60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</row>
    <row r="203" spans="1:38" ht="12.75" customHeight="1">
      <c r="A203" s="60"/>
      <c r="B203" s="60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</row>
    <row r="204" spans="1:38" ht="12.75" customHeight="1">
      <c r="A204" s="60"/>
      <c r="B204" s="60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</row>
    <row r="205" spans="1:38" ht="12.75" customHeight="1">
      <c r="A205" s="60"/>
      <c r="B205" s="60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</row>
    <row r="206" spans="1:38" ht="12.75" customHeight="1">
      <c r="A206" s="60"/>
      <c r="B206" s="60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</row>
    <row r="207" spans="1:38" ht="12.75" customHeight="1">
      <c r="A207" s="60"/>
      <c r="B207" s="60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</row>
    <row r="208" spans="1:38" ht="12.75" customHeight="1">
      <c r="A208" s="60"/>
      <c r="B208" s="60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</row>
    <row r="209" spans="1:38" ht="12.75" customHeight="1">
      <c r="A209" s="60"/>
      <c r="B209" s="60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</row>
    <row r="210" spans="1:38" ht="12.75" customHeight="1">
      <c r="A210" s="60"/>
      <c r="B210" s="60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</row>
    <row r="211" spans="1:38" ht="12.75" customHeight="1">
      <c r="A211" s="60"/>
      <c r="B211" s="60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</row>
    <row r="212" spans="1:38" ht="12.75" customHeight="1">
      <c r="A212" s="60"/>
      <c r="B212" s="60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</row>
    <row r="213" spans="1:38" ht="12.75" customHeight="1">
      <c r="A213" s="60"/>
      <c r="B213" s="60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</row>
    <row r="214" spans="1:38" ht="12.75" customHeight="1">
      <c r="A214" s="60"/>
      <c r="B214" s="60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</row>
    <row r="215" spans="1:38" ht="12.75" customHeight="1">
      <c r="A215" s="60"/>
      <c r="B215" s="60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</row>
    <row r="216" spans="1:38" ht="12.75" customHeight="1">
      <c r="A216" s="60"/>
      <c r="B216" s="60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</row>
    <row r="217" spans="1:38" ht="12.75" customHeight="1">
      <c r="A217" s="60"/>
      <c r="B217" s="60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</row>
    <row r="218" spans="1:38" ht="12.75" customHeight="1">
      <c r="A218" s="60"/>
      <c r="B218" s="60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</row>
    <row r="219" spans="1:38" ht="12.75" customHeight="1">
      <c r="A219" s="60"/>
      <c r="B219" s="60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</row>
    <row r="220" spans="1:38" ht="12.75" customHeight="1">
      <c r="A220" s="60"/>
      <c r="B220" s="60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</row>
    <row r="221" spans="1:38" ht="12.75" customHeight="1">
      <c r="A221" s="60"/>
      <c r="B221" s="60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</row>
    <row r="222" spans="1:38" ht="15.75" customHeight="1"/>
    <row r="223" spans="1:38" ht="15.75" customHeight="1"/>
    <row r="224" spans="1:3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AL1"/>
    <mergeCell ref="C2:T2"/>
    <mergeCell ref="U2:AL2"/>
  </mergeCells>
  <pageMargins left="0.31496062992125984" right="0.11811023622047245" top="0.55118110236220474" bottom="0.55118110236220474" header="0" footer="0"/>
  <pageSetup paperSize="9" scale="9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sáng</vt:lpstr>
      <vt:lpstr>chiều</vt:lpstr>
      <vt:lpstr>Phân công giảng dạy từ 01.11</vt:lpstr>
      <vt:lpstr>Thống kê tiết dạy</vt:lpstr>
      <vt:lpstr>lớp 6</vt:lpstr>
      <vt:lpstr>lop 7</vt:lpstr>
      <vt:lpstr>lop 8</vt:lpstr>
      <vt:lpstr>lơp 9</vt:lpstr>
      <vt:lpstr>'Phân công giảng dạy từ 01.11'!Print_Titles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0982310008</cp:lastModifiedBy>
  <cp:lastPrinted>2023-09-01T01:16:57Z</cp:lastPrinted>
  <dcterms:created xsi:type="dcterms:W3CDTF">1996-10-14T23:33:28Z</dcterms:created>
  <dcterms:modified xsi:type="dcterms:W3CDTF">2023-11-04T00:37:51Z</dcterms:modified>
</cp:coreProperties>
</file>